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11640" activeTab="1"/>
  </bookViews>
  <sheets>
    <sheet name="W HP 2016 worksheet" sheetId="1" r:id="rId1"/>
    <sheet name="M HP 2016 worksheet" sheetId="2" r:id="rId2"/>
    <sheet name="Event values" sheetId="3" r:id="rId3"/>
  </sheets>
  <definedNames>
    <definedName name="CAN_SERIES">'Event values'!#REF!</definedName>
    <definedName name="JUNIORS">'Event values'!#REF!</definedName>
    <definedName name="NATIONALS">'Event values'!#REF!</definedName>
    <definedName name="PLACING">'Event values'!#REF!</definedName>
    <definedName name="RANK_TABLE">'Event values'!$A$2:$E$22</definedName>
    <definedName name="SELECTIONS">'Event values'!#REF!</definedName>
  </definedNames>
  <calcPr fullCalcOnLoad="1"/>
</workbook>
</file>

<file path=xl/sharedStrings.xml><?xml version="1.0" encoding="utf-8"?>
<sst xmlns="http://schemas.openxmlformats.org/spreadsheetml/2006/main" count="181" uniqueCount="87">
  <si>
    <t>PSO</t>
  </si>
  <si>
    <t>TIE BREAK</t>
  </si>
  <si>
    <t>Total</t>
  </si>
  <si>
    <t>Pts</t>
  </si>
  <si>
    <t>Pos</t>
  </si>
  <si>
    <t>Name</t>
  </si>
  <si>
    <t>Tie Break</t>
  </si>
  <si>
    <t>3rd Best</t>
  </si>
  <si>
    <t>2nd Best</t>
  </si>
  <si>
    <t xml:space="preserve">Best </t>
  </si>
  <si>
    <t>Rank</t>
  </si>
  <si>
    <t>LEVEL OF EVENT</t>
  </si>
  <si>
    <t>Placing</t>
  </si>
  <si>
    <t>TEAM</t>
  </si>
  <si>
    <t>COT</t>
  </si>
  <si>
    <t>WINSPORT COT</t>
  </si>
  <si>
    <t>SILVERSTAR COT</t>
  </si>
  <si>
    <t>WINSPORT NOR AM</t>
  </si>
  <si>
    <t>AFP World Tour Final &amp; NOR AM</t>
  </si>
  <si>
    <t>WOMEN'S - HALFPIPE / DEMI-LUNE</t>
  </si>
  <si>
    <t>MEN'S - HALFPIPE / DEMI LUNE HOMMES</t>
  </si>
  <si>
    <t>Anderson, Rachel</t>
  </si>
  <si>
    <t>BC</t>
  </si>
  <si>
    <t>Karker, Rachael</t>
  </si>
  <si>
    <t>ON</t>
  </si>
  <si>
    <t>Crawford, Lauren</t>
  </si>
  <si>
    <t>Stevens, Emma</t>
  </si>
  <si>
    <t>NS</t>
  </si>
  <si>
    <t>Warrener, Megan</t>
  </si>
  <si>
    <t>Crawford, Matt</t>
  </si>
  <si>
    <t>Tritter, Braydon</t>
  </si>
  <si>
    <t>Malone, Ryan</t>
  </si>
  <si>
    <t>Marineau, Dylan</t>
  </si>
  <si>
    <t>McKeown, Sam</t>
  </si>
  <si>
    <t>Pedenko, Sascha</t>
  </si>
  <si>
    <t>Murray, Alstair</t>
  </si>
  <si>
    <t>Lindsay, Patrick</t>
  </si>
  <si>
    <t>Hunter, Jacob</t>
  </si>
  <si>
    <t>Milne, Duncan</t>
  </si>
  <si>
    <t>Whitteron, Mark</t>
  </si>
  <si>
    <t>Dew, Patrick</t>
  </si>
  <si>
    <t>Bartlett, Quinn</t>
  </si>
  <si>
    <t>Huter, Nicholas</t>
  </si>
  <si>
    <t>MacKay, Brendan</t>
  </si>
  <si>
    <t>Schulte, Ty</t>
  </si>
  <si>
    <t>Wilson, Taylor</t>
  </si>
  <si>
    <t>Marineau, Evan</t>
  </si>
  <si>
    <t>Sharpe, Cassie</t>
  </si>
  <si>
    <t>NAT</t>
  </si>
  <si>
    <t>Hansen, Keltie</t>
  </si>
  <si>
    <t>Gunning, Megan</t>
  </si>
  <si>
    <t>Culver Riley</t>
  </si>
  <si>
    <t>Scognamillo, Conner</t>
  </si>
  <si>
    <t>McDevitt, Reade</t>
  </si>
  <si>
    <t>WORKSHEET Last Updated: March 28 2016</t>
  </si>
  <si>
    <t>2016 Canada Cup Rankings</t>
  </si>
  <si>
    <t>Last Updated: March 28 2016</t>
  </si>
  <si>
    <t>AB</t>
  </si>
  <si>
    <t>STONEHAM COT</t>
  </si>
  <si>
    <t>BUSSIERES, Yan</t>
  </si>
  <si>
    <t>LEVETT, Oscar</t>
  </si>
  <si>
    <t>BELANGER, Scott</t>
  </si>
  <si>
    <t>SALTYS, Spencer</t>
  </si>
  <si>
    <t>CRESSEY, Dustin</t>
  </si>
  <si>
    <t>NELNER, Thomas</t>
  </si>
  <si>
    <t>WILSON, Mitchel</t>
  </si>
  <si>
    <t>BRIDGER, Colin</t>
  </si>
  <si>
    <t>HARRISON, Ethan</t>
  </si>
  <si>
    <t>BLYTHE, Oscar</t>
  </si>
  <si>
    <t>ZASTRE, Alexandre</t>
  </si>
  <si>
    <t>POIRIER, Antoine</t>
  </si>
  <si>
    <t>QC</t>
  </si>
  <si>
    <t>PASIEKA, Tommy</t>
  </si>
  <si>
    <t xml:space="preserve">CRICKMORE-THOMPSON, </t>
  </si>
  <si>
    <t>FOSSUM, William</t>
  </si>
  <si>
    <t>new</t>
  </si>
  <si>
    <t>total pool</t>
  </si>
  <si>
    <t>TCHERNETSKY, Sofia</t>
  </si>
  <si>
    <t>BRUNS, Teagan</t>
  </si>
  <si>
    <t>GASKELL, Elena</t>
  </si>
  <si>
    <t>GLENNIE, Dillan</t>
  </si>
  <si>
    <t>COPPER REV TOUR</t>
  </si>
  <si>
    <t>Jeferies, Neil</t>
  </si>
  <si>
    <t>TOTAL FIELD</t>
  </si>
  <si>
    <t>Wilson, Mackenzie</t>
  </si>
  <si>
    <t xml:space="preserve">LAVIELLE, Carly </t>
  </si>
  <si>
    <t>BRAINARD, Austin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</si>
</sst>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Geneva"/>
      <family val="0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b/>
      <sz val="10"/>
      <name val="Arial"/>
      <family val="2"/>
    </font>
    <font>
      <b/>
      <u val="single"/>
      <sz val="9"/>
      <name val="Calibri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sz val="8"/>
      <name val="Verdana"/>
      <family val="2"/>
    </font>
    <font>
      <b/>
      <sz val="24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57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6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0" fillId="0" borderId="10" xfId="57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8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8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17" fillId="34" borderId="15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34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20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12" fillId="0" borderId="17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7" fillId="35" borderId="20" xfId="0" applyFont="1" applyFill="1" applyBorder="1" applyAlignment="1">
      <alignment horizontal="center"/>
    </xf>
    <xf numFmtId="0" fontId="6" fillId="35" borderId="20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0" fillId="34" borderId="21" xfId="0" applyFont="1" applyFill="1" applyBorder="1" applyAlignment="1">
      <alignment vertical="top"/>
    </xf>
    <xf numFmtId="0" fontId="6" fillId="34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0" fillId="37" borderId="10" xfId="57" applyFont="1" applyFill="1" applyBorder="1" applyAlignment="1">
      <alignment horizontal="center"/>
      <protection/>
    </xf>
    <xf numFmtId="0" fontId="2" fillId="0" borderId="3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4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16" sqref="D16"/>
    </sheetView>
  </sheetViews>
  <sheetFormatPr defaultColWidth="8.8515625" defaultRowHeight="12.75"/>
  <cols>
    <col min="1" max="1" width="7.8515625" style="0" customWidth="1"/>
    <col min="2" max="2" width="5.421875" style="0" customWidth="1"/>
    <col min="3" max="3" width="8.421875" style="0" customWidth="1"/>
    <col min="4" max="4" width="8.00390625" style="0" customWidth="1"/>
    <col min="5" max="5" width="9.140625" style="0" customWidth="1"/>
    <col min="6" max="6" width="7.7109375" style="0" customWidth="1"/>
    <col min="7" max="7" width="24.28125" style="0" customWidth="1"/>
    <col min="8" max="8" width="10.421875" style="0" customWidth="1"/>
    <col min="9" max="9" width="8.00390625" style="0" customWidth="1"/>
    <col min="10" max="10" width="6.8515625" style="0" customWidth="1"/>
    <col min="11" max="22" width="5.28125" style="0" hidden="1" customWidth="1"/>
    <col min="23" max="24" width="5.28125" style="0" customWidth="1"/>
    <col min="25" max="26" width="5.28125" style="0" hidden="1" customWidth="1"/>
    <col min="27" max="28" width="5.28125" style="0" customWidth="1"/>
  </cols>
  <sheetData>
    <row r="1" spans="1:32" ht="39.75" customHeight="1" thickBot="1">
      <c r="A1" s="103" t="s">
        <v>55</v>
      </c>
      <c r="B1" s="59"/>
      <c r="C1" s="59"/>
      <c r="D1" s="59"/>
      <c r="E1" s="57"/>
      <c r="F1" s="58"/>
      <c r="G1" s="59"/>
      <c r="H1" s="58"/>
      <c r="I1" s="102" t="s">
        <v>56</v>
      </c>
      <c r="J1" s="60"/>
      <c r="K1" s="60"/>
      <c r="L1" s="60"/>
      <c r="M1" s="58"/>
      <c r="N1" s="61"/>
      <c r="O1" s="62"/>
      <c r="P1" s="61"/>
      <c r="Q1" s="61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119">
        <v>14</v>
      </c>
      <c r="AD1" s="119" t="s">
        <v>83</v>
      </c>
      <c r="AE1" s="20"/>
      <c r="AF1" s="20"/>
    </row>
    <row r="2" spans="1:32" ht="36.75" customHeight="1">
      <c r="A2" s="19" t="s">
        <v>19</v>
      </c>
      <c r="B2" s="17"/>
      <c r="C2" s="17"/>
      <c r="D2" s="70"/>
      <c r="E2" s="11"/>
      <c r="F2" s="18"/>
      <c r="G2" s="17"/>
      <c r="H2" s="72"/>
      <c r="I2" s="130" t="s">
        <v>58</v>
      </c>
      <c r="J2" s="131"/>
      <c r="K2" s="132" t="s">
        <v>15</v>
      </c>
      <c r="L2" s="133"/>
      <c r="M2" s="137" t="s">
        <v>16</v>
      </c>
      <c r="N2" s="138"/>
      <c r="O2" s="139"/>
      <c r="P2" s="140"/>
      <c r="Q2" s="140"/>
      <c r="R2" s="140"/>
      <c r="S2" s="140"/>
      <c r="T2" s="140"/>
      <c r="U2" s="141"/>
      <c r="V2" s="141"/>
      <c r="W2" s="134" t="s">
        <v>17</v>
      </c>
      <c r="X2" s="135"/>
      <c r="Y2" s="137"/>
      <c r="Z2" s="138"/>
      <c r="AA2" s="130" t="s">
        <v>81</v>
      </c>
      <c r="AB2" s="131"/>
      <c r="AC2" s="123">
        <v>5</v>
      </c>
      <c r="AD2" s="124" t="s">
        <v>75</v>
      </c>
      <c r="AE2" s="136"/>
      <c r="AF2" s="16"/>
    </row>
    <row r="3" spans="1:32" s="13" customFormat="1" ht="15.75">
      <c r="A3" s="6" t="s">
        <v>10</v>
      </c>
      <c r="B3" s="12" t="s">
        <v>9</v>
      </c>
      <c r="C3" s="15" t="s">
        <v>8</v>
      </c>
      <c r="D3" s="71" t="s">
        <v>7</v>
      </c>
      <c r="E3" s="6" t="s">
        <v>2</v>
      </c>
      <c r="F3" s="15" t="s">
        <v>6</v>
      </c>
      <c r="G3" s="63" t="s">
        <v>5</v>
      </c>
      <c r="H3" s="95" t="s">
        <v>13</v>
      </c>
      <c r="I3" s="75" t="s">
        <v>4</v>
      </c>
      <c r="J3" s="76" t="s">
        <v>3</v>
      </c>
      <c r="K3" s="75" t="s">
        <v>4</v>
      </c>
      <c r="L3" s="76" t="s">
        <v>3</v>
      </c>
      <c r="M3" s="75" t="s">
        <v>4</v>
      </c>
      <c r="N3" s="87" t="s">
        <v>3</v>
      </c>
      <c r="O3" s="85" t="s">
        <v>4</v>
      </c>
      <c r="P3" s="12" t="s">
        <v>3</v>
      </c>
      <c r="Q3" s="10" t="s">
        <v>4</v>
      </c>
      <c r="R3" s="12" t="s">
        <v>3</v>
      </c>
      <c r="S3" s="42" t="s">
        <v>4</v>
      </c>
      <c r="T3" s="12" t="s">
        <v>3</v>
      </c>
      <c r="U3" s="10" t="s">
        <v>4</v>
      </c>
      <c r="V3" s="12" t="s">
        <v>3</v>
      </c>
      <c r="W3" s="91" t="s">
        <v>4</v>
      </c>
      <c r="X3" s="87" t="s">
        <v>3</v>
      </c>
      <c r="Y3" s="10" t="s">
        <v>4</v>
      </c>
      <c r="Z3" s="89" t="s">
        <v>3</v>
      </c>
      <c r="AA3" s="75" t="s">
        <v>4</v>
      </c>
      <c r="AB3" s="76" t="s">
        <v>3</v>
      </c>
      <c r="AC3" s="123"/>
      <c r="AD3" s="124"/>
      <c r="AE3" s="136"/>
      <c r="AF3" s="14"/>
    </row>
    <row r="4" spans="1:31" ht="15.75">
      <c r="A4" s="9">
        <f aca="true" t="shared" si="0" ref="A4:A35">RANK(E4,$E$4:$E$134,0)</f>
        <v>1</v>
      </c>
      <c r="B4" s="8">
        <f>LARGE((J4,X4,AB4),1)</f>
        <v>950</v>
      </c>
      <c r="C4" s="8">
        <f>LARGE((J4,X4,AB4),2)</f>
        <v>750</v>
      </c>
      <c r="D4" s="8">
        <f>LARGE((J4,X4,AB4),3)</f>
        <v>150</v>
      </c>
      <c r="E4" s="6">
        <f aca="true" t="shared" si="1" ref="E4:E35">SUM(B4:D4)</f>
        <v>1850</v>
      </c>
      <c r="F4" s="28"/>
      <c r="G4" s="33" t="s">
        <v>23</v>
      </c>
      <c r="H4" s="96" t="s">
        <v>24</v>
      </c>
      <c r="I4" s="88">
        <v>1</v>
      </c>
      <c r="J4" s="78">
        <f>IF(I4=0,,IF(ISNUMBER(VLOOKUP(I4,RANK_TABLE,3,FALSE)),(VLOOKUP(I4,RANK_TABLE,3,FALSE)),0))</f>
        <v>750</v>
      </c>
      <c r="K4" s="79"/>
      <c r="L4" s="78">
        <f aca="true" t="shared" si="2" ref="L4:L53">IF(K4=0,,IF(ISNUMBER(VLOOKUP(K4,RANK_TABLE,3,FALSE)),(VLOOKUP(K4,RANK_TABLE,3,FALSE)),0))</f>
        <v>0</v>
      </c>
      <c r="M4" s="88"/>
      <c r="N4" s="78">
        <f aca="true" t="shared" si="3" ref="N4:N53">IF(M4=0,,IF(ISNUMBER(VLOOKUP(M4,RANK_TABLE,3,FALSE)),(VLOOKUP(M4,RANK_TABLE,3,FALSE)),0))</f>
        <v>0</v>
      </c>
      <c r="O4" s="86"/>
      <c r="P4" s="78">
        <f aca="true" t="shared" si="4" ref="P4:P53">IF(O4=0,,IF(ISNUMBER(VLOOKUP(O4,RANK_TABLE,3,FALSE)),(VLOOKUP(O4,RANK_TABLE,3,FALSE)),0))</f>
        <v>0</v>
      </c>
      <c r="Q4" s="25"/>
      <c r="R4" s="78">
        <f aca="true" t="shared" si="5" ref="R4:R53">IF(Q4=0,,IF(ISNUMBER(VLOOKUP(Q4,RANK_TABLE,3,FALSE)),(VLOOKUP(Q4,RANK_TABLE,3,FALSE)),0))</f>
        <v>0</v>
      </c>
      <c r="S4" s="54"/>
      <c r="T4" s="78">
        <f aca="true" t="shared" si="6" ref="T4:T53">IF(S4=0,,IF(ISNUMBER(VLOOKUP(S4,RANK_TABLE,3,FALSE)),(VLOOKUP(S4,RANK_TABLE,3,FALSE)),0))</f>
        <v>0</v>
      </c>
      <c r="U4" s="28"/>
      <c r="V4" s="78">
        <f aca="true" t="shared" si="7" ref="V4:V35">IF(U4=0,,IF(ISNUMBER(VLOOKUP(U4,RANK_TABLE,3,FALSE)),(VLOOKUP(U4,RANK_TABLE,3,FALSE)),0))</f>
        <v>0</v>
      </c>
      <c r="W4" s="98">
        <v>2</v>
      </c>
      <c r="X4" s="78">
        <f>IF(W4=0,,IF(ISNUMBER(VLOOKUP(W4,RANK_TABLE,2,FALSE)),(VLOOKUP(W4,RANK_TABLE,2,FALSE)),0))</f>
        <v>950</v>
      </c>
      <c r="Y4" s="28"/>
      <c r="Z4" s="90">
        <f aca="true" t="shared" si="8" ref="Z4:Z35">IF(Y4=0,,LOOKUP(Y4,PLACING,NATIONALS))</f>
        <v>0</v>
      </c>
      <c r="AA4" s="79">
        <v>12</v>
      </c>
      <c r="AB4" s="78">
        <f aca="true" t="shared" si="9" ref="AB4:AB53">IF(AA4=0,,IF(ISNUMBER(VLOOKUP(AA4,RANK_TABLE,2,FALSE)),(VLOOKUP(AA4,RANK_TABLE,2,FALSE)),0))</f>
        <v>150</v>
      </c>
      <c r="AC4" s="5"/>
      <c r="AD4" s="5"/>
      <c r="AE4" s="5"/>
    </row>
    <row r="5" spans="1:31" ht="15.75">
      <c r="A5" s="9">
        <f t="shared" si="0"/>
        <v>2</v>
      </c>
      <c r="B5" s="8">
        <f>LARGE((J5,X5,AB5),1)</f>
        <v>800</v>
      </c>
      <c r="C5" s="8">
        <f>LARGE((J5,X5,AB5),2)</f>
        <v>700</v>
      </c>
      <c r="D5" s="8">
        <f>LARGE((J5,X5,AB5),3)</f>
        <v>0</v>
      </c>
      <c r="E5" s="6">
        <f t="shared" si="1"/>
        <v>1500</v>
      </c>
      <c r="F5" s="28"/>
      <c r="G5" s="33" t="s">
        <v>21</v>
      </c>
      <c r="H5" s="96" t="s">
        <v>57</v>
      </c>
      <c r="I5" s="79">
        <v>2</v>
      </c>
      <c r="J5" s="78">
        <f aca="true" t="shared" si="10" ref="J5:J53">IF(I5=0,,IF(ISNUMBER(VLOOKUP(I5,RANK_TABLE,3,FALSE)),(VLOOKUP(I5,RANK_TABLE,3,FALSE)),0))</f>
        <v>700</v>
      </c>
      <c r="K5" s="79"/>
      <c r="L5" s="78">
        <f t="shared" si="2"/>
        <v>0</v>
      </c>
      <c r="M5" s="79"/>
      <c r="N5" s="78">
        <f t="shared" si="3"/>
        <v>0</v>
      </c>
      <c r="O5" s="86"/>
      <c r="P5" s="78">
        <f t="shared" si="4"/>
        <v>0</v>
      </c>
      <c r="Q5" s="26"/>
      <c r="R5" s="78">
        <f t="shared" si="5"/>
        <v>0</v>
      </c>
      <c r="S5" s="39"/>
      <c r="T5" s="78">
        <f t="shared" si="6"/>
        <v>0</v>
      </c>
      <c r="U5" s="28"/>
      <c r="V5" s="78">
        <f t="shared" si="7"/>
        <v>0</v>
      </c>
      <c r="W5" s="98">
        <v>5</v>
      </c>
      <c r="X5" s="78">
        <f aca="true" t="shared" si="11" ref="X5:X53">IF(W5=0,,IF(ISNUMBER(VLOOKUP(W5,RANK_TABLE,2,FALSE)),(VLOOKUP(W5,RANK_TABLE,2,FALSE)),0))</f>
        <v>800</v>
      </c>
      <c r="Y5" s="28"/>
      <c r="Z5" s="90">
        <f t="shared" si="8"/>
        <v>0</v>
      </c>
      <c r="AA5" s="93"/>
      <c r="AB5" s="78">
        <f t="shared" si="9"/>
        <v>0</v>
      </c>
      <c r="AC5" s="5"/>
      <c r="AD5" s="5"/>
      <c r="AE5" s="5"/>
    </row>
    <row r="6" spans="1:31" ht="15.75">
      <c r="A6" s="9">
        <f t="shared" si="0"/>
        <v>2</v>
      </c>
      <c r="B6" s="122">
        <f>LARGE((J6,X6,AB6),1)</f>
        <v>850</v>
      </c>
      <c r="C6" s="8">
        <f>LARGE((J6,X6,AB6),2)</f>
        <v>650</v>
      </c>
      <c r="D6" s="8">
        <f>LARGE((J6,X6,AB6),3)</f>
        <v>0</v>
      </c>
      <c r="E6" s="6">
        <f t="shared" si="1"/>
        <v>1500</v>
      </c>
      <c r="F6" s="30"/>
      <c r="G6" s="32" t="s">
        <v>84</v>
      </c>
      <c r="H6" s="96" t="s">
        <v>22</v>
      </c>
      <c r="I6" s="79">
        <v>3</v>
      </c>
      <c r="J6" s="78">
        <f t="shared" si="10"/>
        <v>650</v>
      </c>
      <c r="K6" s="79"/>
      <c r="L6" s="78">
        <f t="shared" si="2"/>
        <v>0</v>
      </c>
      <c r="M6" s="79"/>
      <c r="N6" s="78">
        <f t="shared" si="3"/>
        <v>0</v>
      </c>
      <c r="O6" s="86"/>
      <c r="P6" s="78">
        <f t="shared" si="4"/>
        <v>0</v>
      </c>
      <c r="Q6" s="26"/>
      <c r="R6" s="78">
        <f t="shared" si="5"/>
        <v>0</v>
      </c>
      <c r="S6" s="39"/>
      <c r="T6" s="78">
        <f t="shared" si="6"/>
        <v>0</v>
      </c>
      <c r="U6" s="28"/>
      <c r="V6" s="78">
        <f t="shared" si="7"/>
        <v>0</v>
      </c>
      <c r="W6" s="98">
        <v>4</v>
      </c>
      <c r="X6" s="78">
        <f t="shared" si="11"/>
        <v>850</v>
      </c>
      <c r="Y6" s="28"/>
      <c r="Z6" s="90">
        <f t="shared" si="8"/>
        <v>0</v>
      </c>
      <c r="AA6" s="93"/>
      <c r="AB6" s="78">
        <f t="shared" si="9"/>
        <v>0</v>
      </c>
      <c r="AC6" s="5"/>
      <c r="AD6" s="5"/>
      <c r="AE6" s="5"/>
    </row>
    <row r="7" spans="1:31" ht="15.75">
      <c r="A7" s="9">
        <f t="shared" si="0"/>
        <v>4</v>
      </c>
      <c r="B7" s="8">
        <f>LARGE((J7,X7,AB7),1)</f>
        <v>750</v>
      </c>
      <c r="C7" s="8">
        <f>LARGE((J7,X7,AB7),2)</f>
        <v>600</v>
      </c>
      <c r="D7" s="8">
        <f>LARGE((J7,X7,AB7),3)</f>
        <v>0</v>
      </c>
      <c r="E7" s="6">
        <f t="shared" si="1"/>
        <v>1350</v>
      </c>
      <c r="F7" s="28"/>
      <c r="G7" s="33" t="s">
        <v>79</v>
      </c>
      <c r="H7" s="96" t="s">
        <v>22</v>
      </c>
      <c r="I7" s="88">
        <v>4</v>
      </c>
      <c r="J7" s="78">
        <f t="shared" si="10"/>
        <v>600</v>
      </c>
      <c r="K7" s="79"/>
      <c r="L7" s="78">
        <f t="shared" si="2"/>
        <v>0</v>
      </c>
      <c r="M7" s="88"/>
      <c r="N7" s="78">
        <f t="shared" si="3"/>
        <v>0</v>
      </c>
      <c r="O7" s="86"/>
      <c r="P7" s="78">
        <f t="shared" si="4"/>
        <v>0</v>
      </c>
      <c r="Q7" s="25"/>
      <c r="R7" s="78">
        <f t="shared" si="5"/>
        <v>0</v>
      </c>
      <c r="S7" s="54"/>
      <c r="T7" s="78">
        <f t="shared" si="6"/>
        <v>0</v>
      </c>
      <c r="U7" s="28"/>
      <c r="V7" s="78">
        <f t="shared" si="7"/>
        <v>0</v>
      </c>
      <c r="W7" s="98">
        <v>6</v>
      </c>
      <c r="X7" s="78">
        <f t="shared" si="11"/>
        <v>750</v>
      </c>
      <c r="Y7" s="28"/>
      <c r="Z7" s="90">
        <f t="shared" si="8"/>
        <v>0</v>
      </c>
      <c r="AA7" s="93"/>
      <c r="AB7" s="78">
        <f t="shared" si="9"/>
        <v>0</v>
      </c>
      <c r="AC7" s="5"/>
      <c r="AD7" s="5"/>
      <c r="AE7" s="5"/>
    </row>
    <row r="8" spans="1:31" ht="15.75">
      <c r="A8" s="9">
        <f t="shared" si="0"/>
        <v>5</v>
      </c>
      <c r="B8" s="8">
        <f>LARGE((J8,X8,AB8),1)</f>
        <v>500</v>
      </c>
      <c r="C8" s="8">
        <f>LARGE((J8,X8,AB8),2)</f>
        <v>450</v>
      </c>
      <c r="D8" s="8">
        <f>LARGE((J8,X8,AB8),3)</f>
        <v>0</v>
      </c>
      <c r="E8" s="6">
        <f t="shared" si="1"/>
        <v>950</v>
      </c>
      <c r="F8" s="29"/>
      <c r="G8" s="33" t="s">
        <v>80</v>
      </c>
      <c r="H8" s="97" t="s">
        <v>22</v>
      </c>
      <c r="I8" s="79">
        <v>6</v>
      </c>
      <c r="J8" s="78">
        <f t="shared" si="10"/>
        <v>500</v>
      </c>
      <c r="K8" s="79"/>
      <c r="L8" s="78">
        <f t="shared" si="2"/>
        <v>0</v>
      </c>
      <c r="M8" s="79"/>
      <c r="N8" s="78">
        <f t="shared" si="3"/>
        <v>0</v>
      </c>
      <c r="O8" s="86"/>
      <c r="P8" s="78">
        <f t="shared" si="4"/>
        <v>0</v>
      </c>
      <c r="Q8" s="26"/>
      <c r="R8" s="78">
        <f t="shared" si="5"/>
        <v>0</v>
      </c>
      <c r="S8" s="39"/>
      <c r="T8" s="78">
        <f t="shared" si="6"/>
        <v>0</v>
      </c>
      <c r="U8" s="28"/>
      <c r="V8" s="78">
        <f t="shared" si="7"/>
        <v>0</v>
      </c>
      <c r="W8" s="92">
        <v>9</v>
      </c>
      <c r="X8" s="78">
        <f t="shared" si="11"/>
        <v>450</v>
      </c>
      <c r="Y8" s="28"/>
      <c r="Z8" s="90">
        <f t="shared" si="8"/>
        <v>0</v>
      </c>
      <c r="AA8" s="93"/>
      <c r="AB8" s="78">
        <f t="shared" si="9"/>
        <v>0</v>
      </c>
      <c r="AC8" s="5"/>
      <c r="AD8" s="5"/>
      <c r="AE8" s="5"/>
    </row>
    <row r="9" spans="1:31" ht="15.75">
      <c r="A9" s="9">
        <f t="shared" si="0"/>
        <v>6</v>
      </c>
      <c r="B9" s="8">
        <f>LARGE((J9,X9,AB9),1)</f>
        <v>550</v>
      </c>
      <c r="C9" s="8">
        <f>LARGE((J9,X9,AB9),2)</f>
        <v>150</v>
      </c>
      <c r="D9" s="8">
        <f>LARGE((J9,X9,AB9),3)</f>
        <v>0</v>
      </c>
      <c r="E9" s="6">
        <f t="shared" si="1"/>
        <v>700</v>
      </c>
      <c r="F9" s="28"/>
      <c r="G9" s="33" t="s">
        <v>85</v>
      </c>
      <c r="H9" s="96" t="s">
        <v>24</v>
      </c>
      <c r="I9" s="79">
        <v>5</v>
      </c>
      <c r="J9" s="78">
        <f t="shared" si="10"/>
        <v>550</v>
      </c>
      <c r="K9" s="79"/>
      <c r="L9" s="78">
        <f t="shared" si="2"/>
        <v>0</v>
      </c>
      <c r="M9" s="79"/>
      <c r="N9" s="78">
        <f t="shared" si="3"/>
        <v>0</v>
      </c>
      <c r="O9" s="86"/>
      <c r="P9" s="78">
        <f t="shared" si="4"/>
        <v>0</v>
      </c>
      <c r="Q9" s="39"/>
      <c r="R9" s="78">
        <f t="shared" si="5"/>
        <v>0</v>
      </c>
      <c r="S9" s="39"/>
      <c r="T9" s="78">
        <f t="shared" si="6"/>
        <v>0</v>
      </c>
      <c r="U9" s="28"/>
      <c r="V9" s="78">
        <f t="shared" si="7"/>
        <v>0</v>
      </c>
      <c r="W9" s="98">
        <v>12</v>
      </c>
      <c r="X9" s="78">
        <f t="shared" si="11"/>
        <v>150</v>
      </c>
      <c r="Y9" s="28"/>
      <c r="Z9" s="90">
        <f t="shared" si="8"/>
        <v>0</v>
      </c>
      <c r="AA9" s="93"/>
      <c r="AB9" s="78">
        <f t="shared" si="9"/>
        <v>0</v>
      </c>
      <c r="AC9" s="5"/>
      <c r="AD9" s="5"/>
      <c r="AE9" s="5"/>
    </row>
    <row r="10" spans="1:31" ht="15.75">
      <c r="A10" s="9">
        <f t="shared" si="0"/>
        <v>7</v>
      </c>
      <c r="B10" s="8">
        <f>LARGE((J10,X10,AB10),1)</f>
        <v>400</v>
      </c>
      <c r="C10" s="8">
        <f>LARGE((J10,X10,AB10),2)</f>
        <v>0</v>
      </c>
      <c r="D10" s="8">
        <f>LARGE((J10,X10,AB10),3)</f>
        <v>0</v>
      </c>
      <c r="E10" s="6">
        <f t="shared" si="1"/>
        <v>400</v>
      </c>
      <c r="F10" s="28"/>
      <c r="G10" s="33" t="s">
        <v>78</v>
      </c>
      <c r="H10" s="96" t="s">
        <v>57</v>
      </c>
      <c r="I10" s="79">
        <v>7</v>
      </c>
      <c r="J10" s="78">
        <f t="shared" si="10"/>
        <v>400</v>
      </c>
      <c r="K10" s="79"/>
      <c r="L10" s="78">
        <f t="shared" si="2"/>
        <v>0</v>
      </c>
      <c r="M10" s="79"/>
      <c r="N10" s="78">
        <f t="shared" si="3"/>
        <v>0</v>
      </c>
      <c r="O10" s="86"/>
      <c r="P10" s="78">
        <f t="shared" si="4"/>
        <v>0</v>
      </c>
      <c r="Q10" s="39"/>
      <c r="R10" s="78">
        <f t="shared" si="5"/>
        <v>0</v>
      </c>
      <c r="S10" s="39"/>
      <c r="T10" s="78">
        <f t="shared" si="6"/>
        <v>0</v>
      </c>
      <c r="U10" s="28"/>
      <c r="V10" s="78">
        <f t="shared" si="7"/>
        <v>0</v>
      </c>
      <c r="W10" s="98"/>
      <c r="X10" s="78">
        <f t="shared" si="11"/>
        <v>0</v>
      </c>
      <c r="Y10" s="28"/>
      <c r="Z10" s="90">
        <f t="shared" si="8"/>
        <v>0</v>
      </c>
      <c r="AA10" s="93"/>
      <c r="AB10" s="78">
        <f t="shared" si="9"/>
        <v>0</v>
      </c>
      <c r="AC10" s="5"/>
      <c r="AD10" s="5"/>
      <c r="AE10" s="5"/>
    </row>
    <row r="11" spans="1:31" ht="15.75">
      <c r="A11" s="9">
        <f t="shared" si="0"/>
        <v>8</v>
      </c>
      <c r="B11" s="8">
        <f>LARGE((J11,X11,AB11),1)</f>
        <v>300</v>
      </c>
      <c r="C11" s="8">
        <f>LARGE((J11,X11,AB11),2)</f>
        <v>0</v>
      </c>
      <c r="D11" s="8">
        <f>LARGE((J11,X11,AB11),3)</f>
        <v>0</v>
      </c>
      <c r="E11" s="6">
        <f t="shared" si="1"/>
        <v>300</v>
      </c>
      <c r="F11" s="30"/>
      <c r="G11" s="32" t="s">
        <v>77</v>
      </c>
      <c r="H11" s="96" t="s">
        <v>22</v>
      </c>
      <c r="I11" s="79">
        <v>8</v>
      </c>
      <c r="J11" s="78">
        <f t="shared" si="10"/>
        <v>300</v>
      </c>
      <c r="K11" s="79"/>
      <c r="L11" s="78">
        <f t="shared" si="2"/>
        <v>0</v>
      </c>
      <c r="M11" s="79"/>
      <c r="N11" s="78">
        <f t="shared" si="3"/>
        <v>0</v>
      </c>
      <c r="O11" s="86"/>
      <c r="P11" s="78">
        <f t="shared" si="4"/>
        <v>0</v>
      </c>
      <c r="Q11" s="26"/>
      <c r="R11" s="78">
        <f t="shared" si="5"/>
        <v>0</v>
      </c>
      <c r="S11" s="39"/>
      <c r="T11" s="78">
        <f t="shared" si="6"/>
        <v>0</v>
      </c>
      <c r="U11" s="28"/>
      <c r="V11" s="78">
        <f t="shared" si="7"/>
        <v>0</v>
      </c>
      <c r="W11" s="92"/>
      <c r="X11" s="78">
        <f t="shared" si="11"/>
        <v>0</v>
      </c>
      <c r="Y11" s="28"/>
      <c r="Z11" s="90">
        <f t="shared" si="8"/>
        <v>0</v>
      </c>
      <c r="AA11" s="93"/>
      <c r="AB11" s="78">
        <f t="shared" si="9"/>
        <v>0</v>
      </c>
      <c r="AC11" s="5"/>
      <c r="AD11" s="5"/>
      <c r="AE11" s="5"/>
    </row>
    <row r="12" spans="1:31" ht="15.75">
      <c r="A12" s="9">
        <f t="shared" si="0"/>
        <v>9</v>
      </c>
      <c r="B12" s="8">
        <f>LARGE((J12,X12,AB12),1)</f>
        <v>0</v>
      </c>
      <c r="C12" s="8">
        <f>LARGE((J12,X12,AB12),2)</f>
        <v>0</v>
      </c>
      <c r="D12" s="8">
        <f>LARGE((J12,X12,AB12),3)</f>
        <v>0</v>
      </c>
      <c r="E12" s="6">
        <f t="shared" si="1"/>
        <v>0</v>
      </c>
      <c r="F12" s="28"/>
      <c r="G12" s="33" t="s">
        <v>26</v>
      </c>
      <c r="H12" s="96" t="s">
        <v>27</v>
      </c>
      <c r="I12" s="79"/>
      <c r="J12" s="78">
        <f t="shared" si="10"/>
        <v>0</v>
      </c>
      <c r="K12" s="79"/>
      <c r="L12" s="78">
        <f t="shared" si="2"/>
        <v>0</v>
      </c>
      <c r="M12" s="79"/>
      <c r="N12" s="78">
        <f t="shared" si="3"/>
        <v>0</v>
      </c>
      <c r="O12" s="86"/>
      <c r="P12" s="78">
        <f t="shared" si="4"/>
        <v>0</v>
      </c>
      <c r="Q12" s="26"/>
      <c r="R12" s="78">
        <f t="shared" si="5"/>
        <v>0</v>
      </c>
      <c r="S12" s="39"/>
      <c r="T12" s="78">
        <f t="shared" si="6"/>
        <v>0</v>
      </c>
      <c r="U12" s="28"/>
      <c r="V12" s="78">
        <f t="shared" si="7"/>
        <v>0</v>
      </c>
      <c r="W12" s="98"/>
      <c r="X12" s="78">
        <f t="shared" si="11"/>
        <v>0</v>
      </c>
      <c r="Y12" s="28"/>
      <c r="Z12" s="90">
        <f t="shared" si="8"/>
        <v>0</v>
      </c>
      <c r="AA12" s="93"/>
      <c r="AB12" s="78">
        <f t="shared" si="9"/>
        <v>0</v>
      </c>
      <c r="AC12" s="5"/>
      <c r="AD12" s="5"/>
      <c r="AE12" s="5"/>
    </row>
    <row r="13" spans="1:31" ht="15.75">
      <c r="A13" s="9">
        <f t="shared" si="0"/>
        <v>9</v>
      </c>
      <c r="B13" s="8">
        <f>LARGE((J13,X13,AB13),1)</f>
        <v>0</v>
      </c>
      <c r="C13" s="8">
        <f>LARGE((J13,X13,AB13),2)</f>
        <v>0</v>
      </c>
      <c r="D13" s="8">
        <f>LARGE((J13,X13,AB13),3)</f>
        <v>0</v>
      </c>
      <c r="E13" s="6">
        <f t="shared" si="1"/>
        <v>0</v>
      </c>
      <c r="F13" s="30"/>
      <c r="G13" s="32" t="s">
        <v>28</v>
      </c>
      <c r="H13" s="96" t="s">
        <v>57</v>
      </c>
      <c r="I13" s="79"/>
      <c r="J13" s="78">
        <f t="shared" si="10"/>
        <v>0</v>
      </c>
      <c r="K13" s="79"/>
      <c r="L13" s="78">
        <f t="shared" si="2"/>
        <v>0</v>
      </c>
      <c r="M13" s="79"/>
      <c r="N13" s="78">
        <f t="shared" si="3"/>
        <v>0</v>
      </c>
      <c r="O13" s="86"/>
      <c r="P13" s="78">
        <f t="shared" si="4"/>
        <v>0</v>
      </c>
      <c r="Q13" s="26"/>
      <c r="R13" s="78">
        <f t="shared" si="5"/>
        <v>0</v>
      </c>
      <c r="S13" s="39"/>
      <c r="T13" s="78">
        <f t="shared" si="6"/>
        <v>0</v>
      </c>
      <c r="U13" s="28"/>
      <c r="V13" s="78">
        <f t="shared" si="7"/>
        <v>0</v>
      </c>
      <c r="W13" s="79"/>
      <c r="X13" s="78">
        <f t="shared" si="11"/>
        <v>0</v>
      </c>
      <c r="Y13" s="28"/>
      <c r="Z13" s="90">
        <f t="shared" si="8"/>
        <v>0</v>
      </c>
      <c r="AA13" s="93"/>
      <c r="AB13" s="78">
        <f t="shared" si="9"/>
        <v>0</v>
      </c>
      <c r="AC13" s="5"/>
      <c r="AD13" s="5"/>
      <c r="AE13" s="5"/>
    </row>
    <row r="14" spans="1:31" ht="15.75">
      <c r="A14" s="9">
        <f t="shared" si="0"/>
        <v>9</v>
      </c>
      <c r="B14" s="8">
        <f>LARGE((J14,X14,AB14),1)</f>
        <v>0</v>
      </c>
      <c r="C14" s="8">
        <f>LARGE((J14,X14,AB14),2)</f>
        <v>0</v>
      </c>
      <c r="D14" s="8">
        <f>LARGE((J14,X14,AB14),3)</f>
        <v>0</v>
      </c>
      <c r="E14" s="6">
        <f t="shared" si="1"/>
        <v>0</v>
      </c>
      <c r="F14" s="28"/>
      <c r="G14" s="32" t="s">
        <v>25</v>
      </c>
      <c r="H14" s="96" t="s">
        <v>24</v>
      </c>
      <c r="I14" s="79"/>
      <c r="J14" s="78">
        <f t="shared" si="10"/>
        <v>0</v>
      </c>
      <c r="K14" s="79"/>
      <c r="L14" s="78">
        <f t="shared" si="2"/>
        <v>0</v>
      </c>
      <c r="M14" s="79"/>
      <c r="N14" s="78">
        <f t="shared" si="3"/>
        <v>0</v>
      </c>
      <c r="O14" s="86"/>
      <c r="P14" s="78">
        <f t="shared" si="4"/>
        <v>0</v>
      </c>
      <c r="Q14" s="26"/>
      <c r="R14" s="78">
        <f t="shared" si="5"/>
        <v>0</v>
      </c>
      <c r="S14" s="39"/>
      <c r="T14" s="78">
        <f t="shared" si="6"/>
        <v>0</v>
      </c>
      <c r="U14" s="28"/>
      <c r="V14" s="78">
        <f t="shared" si="7"/>
        <v>0</v>
      </c>
      <c r="W14" s="98"/>
      <c r="X14" s="78">
        <f t="shared" si="11"/>
        <v>0</v>
      </c>
      <c r="Y14" s="28"/>
      <c r="Z14" s="90">
        <f t="shared" si="8"/>
        <v>0</v>
      </c>
      <c r="AA14" s="93"/>
      <c r="AB14" s="78">
        <f t="shared" si="9"/>
        <v>0</v>
      </c>
      <c r="AC14" s="5"/>
      <c r="AD14" s="5"/>
      <c r="AE14" s="5"/>
    </row>
    <row r="15" spans="1:31" ht="15.75">
      <c r="A15" s="9">
        <f t="shared" si="0"/>
        <v>9</v>
      </c>
      <c r="B15" s="8">
        <f>LARGE((J15,X15,AB15),1)</f>
        <v>0</v>
      </c>
      <c r="C15" s="8">
        <f>LARGE((J15,X15,AB15),2)</f>
        <v>0</v>
      </c>
      <c r="D15" s="8">
        <f>LARGE((J15,X15,AB15),3)</f>
        <v>0</v>
      </c>
      <c r="E15" s="6">
        <f t="shared" si="1"/>
        <v>0</v>
      </c>
      <c r="F15" s="28"/>
      <c r="G15" s="33" t="s">
        <v>47</v>
      </c>
      <c r="H15" s="96" t="s">
        <v>48</v>
      </c>
      <c r="I15" s="79"/>
      <c r="J15" s="78">
        <f t="shared" si="10"/>
        <v>0</v>
      </c>
      <c r="K15" s="79"/>
      <c r="L15" s="78">
        <f t="shared" si="2"/>
        <v>0</v>
      </c>
      <c r="M15" s="79"/>
      <c r="N15" s="78">
        <f t="shared" si="3"/>
        <v>0</v>
      </c>
      <c r="O15" s="86"/>
      <c r="P15" s="78">
        <f t="shared" si="4"/>
        <v>0</v>
      </c>
      <c r="Q15" s="26"/>
      <c r="R15" s="78">
        <f t="shared" si="5"/>
        <v>0</v>
      </c>
      <c r="S15" s="39"/>
      <c r="T15" s="78">
        <f t="shared" si="6"/>
        <v>0</v>
      </c>
      <c r="U15" s="28"/>
      <c r="V15" s="78">
        <f t="shared" si="7"/>
        <v>0</v>
      </c>
      <c r="W15" s="98"/>
      <c r="X15" s="78">
        <f t="shared" si="11"/>
        <v>0</v>
      </c>
      <c r="Y15" s="28"/>
      <c r="Z15" s="90">
        <f t="shared" si="8"/>
        <v>0</v>
      </c>
      <c r="AA15" s="93"/>
      <c r="AB15" s="78">
        <f t="shared" si="9"/>
        <v>0</v>
      </c>
      <c r="AC15" s="5"/>
      <c r="AD15" s="5"/>
      <c r="AE15" s="5"/>
    </row>
    <row r="16" spans="1:31" ht="15.75">
      <c r="A16" s="9">
        <f t="shared" si="0"/>
        <v>9</v>
      </c>
      <c r="B16" s="8">
        <f>LARGE((J16,X16,AB16),1)</f>
        <v>0</v>
      </c>
      <c r="C16" s="8">
        <f>LARGE((J16,X16,AB16),2)</f>
        <v>0</v>
      </c>
      <c r="D16" s="8">
        <f>LARGE((J16,X16,AB16),3)</f>
        <v>0</v>
      </c>
      <c r="E16" s="6">
        <f t="shared" si="1"/>
        <v>0</v>
      </c>
      <c r="F16" s="28"/>
      <c r="G16" s="33" t="s">
        <v>49</v>
      </c>
      <c r="H16" s="96" t="s">
        <v>48</v>
      </c>
      <c r="I16" s="79"/>
      <c r="J16" s="78">
        <f t="shared" si="10"/>
        <v>0</v>
      </c>
      <c r="K16" s="79"/>
      <c r="L16" s="78">
        <f t="shared" si="2"/>
        <v>0</v>
      </c>
      <c r="M16" s="79"/>
      <c r="N16" s="78">
        <f t="shared" si="3"/>
        <v>0</v>
      </c>
      <c r="O16" s="86"/>
      <c r="P16" s="78">
        <f t="shared" si="4"/>
        <v>0</v>
      </c>
      <c r="Q16" s="26"/>
      <c r="R16" s="78">
        <f t="shared" si="5"/>
        <v>0</v>
      </c>
      <c r="S16" s="39"/>
      <c r="T16" s="78">
        <f t="shared" si="6"/>
        <v>0</v>
      </c>
      <c r="U16" s="28"/>
      <c r="V16" s="78">
        <f t="shared" si="7"/>
        <v>0</v>
      </c>
      <c r="W16" s="98"/>
      <c r="X16" s="78">
        <f t="shared" si="11"/>
        <v>0</v>
      </c>
      <c r="Y16" s="28"/>
      <c r="Z16" s="90">
        <f t="shared" si="8"/>
        <v>0</v>
      </c>
      <c r="AA16" s="93"/>
      <c r="AB16" s="78">
        <f t="shared" si="9"/>
        <v>0</v>
      </c>
      <c r="AC16" s="5"/>
      <c r="AD16" s="5"/>
      <c r="AE16" s="5"/>
    </row>
    <row r="17" spans="1:31" ht="15.75">
      <c r="A17" s="9">
        <f t="shared" si="0"/>
        <v>9</v>
      </c>
      <c r="B17" s="8">
        <f>LARGE((J17,X17,AB17),1)</f>
        <v>0</v>
      </c>
      <c r="C17" s="8">
        <f>LARGE((J17,X17,AB17),2)</f>
        <v>0</v>
      </c>
      <c r="D17" s="8">
        <f>LARGE((J17,X17,AB17),3)</f>
        <v>0</v>
      </c>
      <c r="E17" s="6">
        <f t="shared" si="1"/>
        <v>0</v>
      </c>
      <c r="F17" s="28"/>
      <c r="G17" s="32" t="s">
        <v>50</v>
      </c>
      <c r="H17" s="96" t="s">
        <v>48</v>
      </c>
      <c r="I17" s="88"/>
      <c r="J17" s="78">
        <f t="shared" si="10"/>
        <v>0</v>
      </c>
      <c r="K17" s="79"/>
      <c r="L17" s="78">
        <f t="shared" si="2"/>
        <v>0</v>
      </c>
      <c r="M17" s="88"/>
      <c r="N17" s="78">
        <f t="shared" si="3"/>
        <v>0</v>
      </c>
      <c r="O17" s="86"/>
      <c r="P17" s="78">
        <f t="shared" si="4"/>
        <v>0</v>
      </c>
      <c r="Q17" s="25"/>
      <c r="R17" s="78">
        <f t="shared" si="5"/>
        <v>0</v>
      </c>
      <c r="S17" s="54"/>
      <c r="T17" s="78">
        <f t="shared" si="6"/>
        <v>0</v>
      </c>
      <c r="U17" s="28"/>
      <c r="V17" s="78">
        <f t="shared" si="7"/>
        <v>0</v>
      </c>
      <c r="W17" s="98"/>
      <c r="X17" s="78">
        <f t="shared" si="11"/>
        <v>0</v>
      </c>
      <c r="Y17" s="28"/>
      <c r="Z17" s="90">
        <f t="shared" si="8"/>
        <v>0</v>
      </c>
      <c r="AA17" s="93"/>
      <c r="AB17" s="78">
        <f t="shared" si="9"/>
        <v>0</v>
      </c>
      <c r="AC17" s="5"/>
      <c r="AD17" s="5"/>
      <c r="AE17" s="5"/>
    </row>
    <row r="18" spans="1:31" ht="15.75">
      <c r="A18" s="9">
        <f t="shared" si="0"/>
        <v>9</v>
      </c>
      <c r="B18" s="8">
        <f>LARGE((J18,X18,AB18),1)</f>
        <v>0</v>
      </c>
      <c r="C18" s="8">
        <f>LARGE((J18,X18,AB18),2)</f>
        <v>0</v>
      </c>
      <c r="D18" s="8">
        <f>LARGE((J18,X18,AB18),3)</f>
        <v>0</v>
      </c>
      <c r="E18" s="6">
        <f t="shared" si="1"/>
        <v>0</v>
      </c>
      <c r="F18" s="30"/>
      <c r="G18" s="32"/>
      <c r="H18" s="96"/>
      <c r="I18" s="79"/>
      <c r="J18" s="78">
        <f t="shared" si="10"/>
        <v>0</v>
      </c>
      <c r="K18" s="79"/>
      <c r="L18" s="78">
        <f t="shared" si="2"/>
        <v>0</v>
      </c>
      <c r="M18" s="79"/>
      <c r="N18" s="78">
        <f t="shared" si="3"/>
        <v>0</v>
      </c>
      <c r="O18" s="86"/>
      <c r="P18" s="78">
        <f t="shared" si="4"/>
        <v>0</v>
      </c>
      <c r="Q18" s="26"/>
      <c r="R18" s="78">
        <f t="shared" si="5"/>
        <v>0</v>
      </c>
      <c r="S18" s="39"/>
      <c r="T18" s="78">
        <f t="shared" si="6"/>
        <v>0</v>
      </c>
      <c r="U18" s="28"/>
      <c r="V18" s="78">
        <f t="shared" si="7"/>
        <v>0</v>
      </c>
      <c r="W18" s="98"/>
      <c r="X18" s="78">
        <f t="shared" si="11"/>
        <v>0</v>
      </c>
      <c r="Y18" s="28"/>
      <c r="Z18" s="90">
        <f t="shared" si="8"/>
        <v>0</v>
      </c>
      <c r="AA18" s="93"/>
      <c r="AB18" s="78">
        <f t="shared" si="9"/>
        <v>0</v>
      </c>
      <c r="AC18" s="5"/>
      <c r="AD18" s="5"/>
      <c r="AE18" s="5"/>
    </row>
    <row r="19" spans="1:31" ht="15.75">
      <c r="A19" s="9">
        <f t="shared" si="0"/>
        <v>9</v>
      </c>
      <c r="B19" s="8">
        <f>LARGE((J19,X19,AB19),1)</f>
        <v>0</v>
      </c>
      <c r="C19" s="8">
        <f>LARGE((J19,X19,AB19),2)</f>
        <v>0</v>
      </c>
      <c r="D19" s="8">
        <f>LARGE((J19,X19,AB19),3)</f>
        <v>0</v>
      </c>
      <c r="E19" s="6">
        <f t="shared" si="1"/>
        <v>0</v>
      </c>
      <c r="F19" s="30"/>
      <c r="H19" s="121"/>
      <c r="I19" s="79"/>
      <c r="J19" s="78">
        <f t="shared" si="10"/>
        <v>0</v>
      </c>
      <c r="K19" s="79"/>
      <c r="L19" s="78">
        <f t="shared" si="2"/>
        <v>0</v>
      </c>
      <c r="M19" s="79"/>
      <c r="N19" s="78">
        <f t="shared" si="3"/>
        <v>0</v>
      </c>
      <c r="O19" s="86"/>
      <c r="P19" s="78">
        <f t="shared" si="4"/>
        <v>0</v>
      </c>
      <c r="Q19" s="26"/>
      <c r="R19" s="78">
        <f t="shared" si="5"/>
        <v>0</v>
      </c>
      <c r="S19" s="39"/>
      <c r="T19" s="78">
        <f t="shared" si="6"/>
        <v>0</v>
      </c>
      <c r="U19" s="28"/>
      <c r="V19" s="78">
        <f t="shared" si="7"/>
        <v>0</v>
      </c>
      <c r="W19" s="98"/>
      <c r="X19" s="78">
        <f t="shared" si="11"/>
        <v>0</v>
      </c>
      <c r="Y19" s="26"/>
      <c r="Z19" s="90">
        <f t="shared" si="8"/>
        <v>0</v>
      </c>
      <c r="AA19" s="93"/>
      <c r="AB19" s="78">
        <f t="shared" si="9"/>
        <v>0</v>
      </c>
      <c r="AC19" s="5"/>
      <c r="AD19" s="5"/>
      <c r="AE19" s="5"/>
    </row>
    <row r="20" spans="1:31" ht="15.75">
      <c r="A20" s="9">
        <f t="shared" si="0"/>
        <v>9</v>
      </c>
      <c r="B20" s="8">
        <f>LARGE((J20,X20,AB20),1)</f>
        <v>0</v>
      </c>
      <c r="C20" s="8">
        <f>LARGE((J20,X20,AB20),2)</f>
        <v>0</v>
      </c>
      <c r="D20" s="8">
        <f>LARGE((J20,X20,AB20),3)</f>
        <v>0</v>
      </c>
      <c r="E20" s="6">
        <f t="shared" si="1"/>
        <v>0</v>
      </c>
      <c r="F20" s="28"/>
      <c r="G20" s="33"/>
      <c r="H20" s="96"/>
      <c r="I20" s="79"/>
      <c r="J20" s="78">
        <f t="shared" si="10"/>
        <v>0</v>
      </c>
      <c r="K20" s="79"/>
      <c r="L20" s="78">
        <f t="shared" si="2"/>
        <v>0</v>
      </c>
      <c r="M20" s="79"/>
      <c r="N20" s="78">
        <f t="shared" si="3"/>
        <v>0</v>
      </c>
      <c r="O20" s="86"/>
      <c r="P20" s="78">
        <f t="shared" si="4"/>
        <v>0</v>
      </c>
      <c r="Q20" s="26"/>
      <c r="R20" s="78">
        <f t="shared" si="5"/>
        <v>0</v>
      </c>
      <c r="S20" s="39"/>
      <c r="T20" s="78">
        <f t="shared" si="6"/>
        <v>0</v>
      </c>
      <c r="U20" s="28"/>
      <c r="V20" s="78">
        <f t="shared" si="7"/>
        <v>0</v>
      </c>
      <c r="W20" s="92"/>
      <c r="X20" s="78">
        <f t="shared" si="11"/>
        <v>0</v>
      </c>
      <c r="Y20" s="25"/>
      <c r="Z20" s="90">
        <f t="shared" si="8"/>
        <v>0</v>
      </c>
      <c r="AA20" s="93"/>
      <c r="AB20" s="78">
        <f t="shared" si="9"/>
        <v>0</v>
      </c>
      <c r="AC20" s="5"/>
      <c r="AD20" s="4"/>
      <c r="AE20" s="4"/>
    </row>
    <row r="21" spans="1:31" ht="15.75">
      <c r="A21" s="9">
        <f t="shared" si="0"/>
        <v>9</v>
      </c>
      <c r="B21" s="8">
        <f>LARGE((J21,X21,AB21),1)</f>
        <v>0</v>
      </c>
      <c r="C21" s="8">
        <f>LARGE((J21,X21,AB21),2)</f>
        <v>0</v>
      </c>
      <c r="D21" s="8">
        <f>LARGE((J21,X21,AB21),3)</f>
        <v>0</v>
      </c>
      <c r="E21" s="6">
        <f t="shared" si="1"/>
        <v>0</v>
      </c>
      <c r="F21" s="30"/>
      <c r="G21" s="32"/>
      <c r="H21" s="96"/>
      <c r="I21" s="88"/>
      <c r="J21" s="78">
        <f t="shared" si="10"/>
        <v>0</v>
      </c>
      <c r="K21" s="79"/>
      <c r="L21" s="78">
        <f t="shared" si="2"/>
        <v>0</v>
      </c>
      <c r="M21" s="88"/>
      <c r="N21" s="78">
        <f t="shared" si="3"/>
        <v>0</v>
      </c>
      <c r="O21" s="86"/>
      <c r="P21" s="78">
        <f t="shared" si="4"/>
        <v>0</v>
      </c>
      <c r="Q21" s="25"/>
      <c r="R21" s="78">
        <f t="shared" si="5"/>
        <v>0</v>
      </c>
      <c r="S21" s="54"/>
      <c r="T21" s="78">
        <f t="shared" si="6"/>
        <v>0</v>
      </c>
      <c r="U21" s="28"/>
      <c r="V21" s="78">
        <f t="shared" si="7"/>
        <v>0</v>
      </c>
      <c r="W21" s="92"/>
      <c r="X21" s="78">
        <f t="shared" si="11"/>
        <v>0</v>
      </c>
      <c r="Y21" s="25"/>
      <c r="Z21" s="90">
        <f t="shared" si="8"/>
        <v>0</v>
      </c>
      <c r="AA21" s="93"/>
      <c r="AB21" s="78">
        <f t="shared" si="9"/>
        <v>0</v>
      </c>
      <c r="AC21" s="5"/>
      <c r="AD21" s="5"/>
      <c r="AE21" s="5"/>
    </row>
    <row r="22" spans="1:31" ht="15.75">
      <c r="A22" s="9">
        <f t="shared" si="0"/>
        <v>9</v>
      </c>
      <c r="B22" s="8">
        <f>LARGE((J22,X22,AB22),1)</f>
        <v>0</v>
      </c>
      <c r="C22" s="8">
        <f>LARGE((J22,X22,AB22),2)</f>
        <v>0</v>
      </c>
      <c r="D22" s="8">
        <f>LARGE((J22,X22,AB22),3)</f>
        <v>0</v>
      </c>
      <c r="E22" s="6">
        <f t="shared" si="1"/>
        <v>0</v>
      </c>
      <c r="F22" s="30"/>
      <c r="G22" s="32"/>
      <c r="H22" s="96"/>
      <c r="I22" s="79"/>
      <c r="J22" s="78">
        <f t="shared" si="10"/>
        <v>0</v>
      </c>
      <c r="K22" s="79"/>
      <c r="L22" s="78">
        <f t="shared" si="2"/>
        <v>0</v>
      </c>
      <c r="M22" s="79"/>
      <c r="N22" s="78">
        <f t="shared" si="3"/>
        <v>0</v>
      </c>
      <c r="O22" s="86"/>
      <c r="P22" s="78">
        <f t="shared" si="4"/>
        <v>0</v>
      </c>
      <c r="Q22" s="26"/>
      <c r="R22" s="78">
        <f t="shared" si="5"/>
        <v>0</v>
      </c>
      <c r="S22" s="39"/>
      <c r="T22" s="78">
        <f t="shared" si="6"/>
        <v>0</v>
      </c>
      <c r="U22" s="28"/>
      <c r="V22" s="78">
        <f t="shared" si="7"/>
        <v>0</v>
      </c>
      <c r="W22" s="92"/>
      <c r="X22" s="78">
        <f t="shared" si="11"/>
        <v>0</v>
      </c>
      <c r="Y22" s="28"/>
      <c r="Z22" s="90">
        <f t="shared" si="8"/>
        <v>0</v>
      </c>
      <c r="AA22" s="93"/>
      <c r="AB22" s="78">
        <f t="shared" si="9"/>
        <v>0</v>
      </c>
      <c r="AC22" s="5"/>
      <c r="AD22" s="5"/>
      <c r="AE22" s="5"/>
    </row>
    <row r="23" spans="1:31" ht="15.75">
      <c r="A23" s="9">
        <f t="shared" si="0"/>
        <v>9</v>
      </c>
      <c r="B23" s="8">
        <f>LARGE((J23,X23,AB23),1)</f>
        <v>0</v>
      </c>
      <c r="C23" s="8">
        <f>LARGE((J23,X23,AB23),2)</f>
        <v>0</v>
      </c>
      <c r="D23" s="8">
        <f>LARGE((J23,X23,AB23),3)</f>
        <v>0</v>
      </c>
      <c r="E23" s="6">
        <f t="shared" si="1"/>
        <v>0</v>
      </c>
      <c r="F23" s="29"/>
      <c r="G23" s="32"/>
      <c r="H23" s="96"/>
      <c r="I23" s="88"/>
      <c r="J23" s="78">
        <f t="shared" si="10"/>
        <v>0</v>
      </c>
      <c r="K23" s="79"/>
      <c r="L23" s="78">
        <f t="shared" si="2"/>
        <v>0</v>
      </c>
      <c r="M23" s="88"/>
      <c r="N23" s="78">
        <f t="shared" si="3"/>
        <v>0</v>
      </c>
      <c r="O23" s="86"/>
      <c r="P23" s="78">
        <f t="shared" si="4"/>
        <v>0</v>
      </c>
      <c r="Q23" s="25"/>
      <c r="R23" s="78">
        <f t="shared" si="5"/>
        <v>0</v>
      </c>
      <c r="S23" s="54"/>
      <c r="T23" s="78">
        <f t="shared" si="6"/>
        <v>0</v>
      </c>
      <c r="U23" s="28"/>
      <c r="V23" s="78">
        <f t="shared" si="7"/>
        <v>0</v>
      </c>
      <c r="W23" s="92"/>
      <c r="X23" s="78">
        <f t="shared" si="11"/>
        <v>0</v>
      </c>
      <c r="Y23" s="28"/>
      <c r="Z23" s="90">
        <f t="shared" si="8"/>
        <v>0</v>
      </c>
      <c r="AA23" s="93"/>
      <c r="AB23" s="78">
        <f t="shared" si="9"/>
        <v>0</v>
      </c>
      <c r="AC23" s="5"/>
      <c r="AD23" s="5"/>
      <c r="AE23" s="5"/>
    </row>
    <row r="24" spans="1:31" ht="15.75">
      <c r="A24" s="9">
        <f t="shared" si="0"/>
        <v>9</v>
      </c>
      <c r="B24" s="8">
        <f>LARGE((J24,X24,AB24),1)</f>
        <v>0</v>
      </c>
      <c r="C24" s="8">
        <f>LARGE((J24,X24,AB24),2)</f>
        <v>0</v>
      </c>
      <c r="D24" s="8">
        <f>LARGE((J24,X24,AB24),3)</f>
        <v>0</v>
      </c>
      <c r="E24" s="6">
        <f t="shared" si="1"/>
        <v>0</v>
      </c>
      <c r="F24" s="29"/>
      <c r="G24" s="32"/>
      <c r="H24" s="96"/>
      <c r="I24" s="88"/>
      <c r="J24" s="78">
        <f t="shared" si="10"/>
        <v>0</v>
      </c>
      <c r="K24" s="79"/>
      <c r="L24" s="78">
        <f t="shared" si="2"/>
        <v>0</v>
      </c>
      <c r="M24" s="88"/>
      <c r="N24" s="78">
        <f t="shared" si="3"/>
        <v>0</v>
      </c>
      <c r="O24" s="86"/>
      <c r="P24" s="78">
        <f t="shared" si="4"/>
        <v>0</v>
      </c>
      <c r="Q24" s="25"/>
      <c r="R24" s="78">
        <f t="shared" si="5"/>
        <v>0</v>
      </c>
      <c r="S24" s="54"/>
      <c r="T24" s="78">
        <f t="shared" si="6"/>
        <v>0</v>
      </c>
      <c r="U24" s="28"/>
      <c r="V24" s="78">
        <f t="shared" si="7"/>
        <v>0</v>
      </c>
      <c r="W24" s="92"/>
      <c r="X24" s="78">
        <f t="shared" si="11"/>
        <v>0</v>
      </c>
      <c r="Y24" s="28"/>
      <c r="Z24" s="90">
        <f t="shared" si="8"/>
        <v>0</v>
      </c>
      <c r="AA24" s="93"/>
      <c r="AB24" s="78">
        <f t="shared" si="9"/>
        <v>0</v>
      </c>
      <c r="AC24" s="5"/>
      <c r="AD24" s="5"/>
      <c r="AE24" s="5"/>
    </row>
    <row r="25" spans="1:31" ht="15.75">
      <c r="A25" s="9">
        <f t="shared" si="0"/>
        <v>9</v>
      </c>
      <c r="B25" s="8">
        <f>LARGE((J25,X25,AB25),1)</f>
        <v>0</v>
      </c>
      <c r="C25" s="8">
        <f>LARGE((J25,X25,AB25),2)</f>
        <v>0</v>
      </c>
      <c r="D25" s="8">
        <f>LARGE((J25,X25,AB25),3)</f>
        <v>0</v>
      </c>
      <c r="E25" s="6">
        <f t="shared" si="1"/>
        <v>0</v>
      </c>
      <c r="F25" s="28"/>
      <c r="G25" s="32"/>
      <c r="H25" s="96"/>
      <c r="I25" s="79"/>
      <c r="J25" s="78">
        <f t="shared" si="10"/>
        <v>0</v>
      </c>
      <c r="K25" s="79"/>
      <c r="L25" s="78">
        <f t="shared" si="2"/>
        <v>0</v>
      </c>
      <c r="M25" s="79"/>
      <c r="N25" s="78">
        <f t="shared" si="3"/>
        <v>0</v>
      </c>
      <c r="O25" s="86"/>
      <c r="P25" s="78">
        <f t="shared" si="4"/>
        <v>0</v>
      </c>
      <c r="Q25" s="26"/>
      <c r="R25" s="78">
        <f t="shared" si="5"/>
        <v>0</v>
      </c>
      <c r="S25" s="39"/>
      <c r="T25" s="78">
        <f t="shared" si="6"/>
        <v>0</v>
      </c>
      <c r="U25" s="28"/>
      <c r="V25" s="78">
        <f t="shared" si="7"/>
        <v>0</v>
      </c>
      <c r="W25" s="93"/>
      <c r="X25" s="78">
        <f t="shared" si="11"/>
        <v>0</v>
      </c>
      <c r="Y25" s="26"/>
      <c r="Z25" s="90">
        <f t="shared" si="8"/>
        <v>0</v>
      </c>
      <c r="AA25" s="93"/>
      <c r="AB25" s="78">
        <f t="shared" si="9"/>
        <v>0</v>
      </c>
      <c r="AC25" s="5"/>
      <c r="AD25" s="5"/>
      <c r="AE25" s="5"/>
    </row>
    <row r="26" spans="1:31" ht="15.75">
      <c r="A26" s="9">
        <f t="shared" si="0"/>
        <v>9</v>
      </c>
      <c r="B26" s="8">
        <f>LARGE((J26,X26,AB26),1)</f>
        <v>0</v>
      </c>
      <c r="C26" s="8">
        <f>LARGE((J26,X26,AB26),2)</f>
        <v>0</v>
      </c>
      <c r="D26" s="8">
        <f>LARGE((J26,X26,AB26),3)</f>
        <v>0</v>
      </c>
      <c r="E26" s="6">
        <f t="shared" si="1"/>
        <v>0</v>
      </c>
      <c r="F26" s="28"/>
      <c r="G26" s="33"/>
      <c r="H26" s="96"/>
      <c r="I26" s="79"/>
      <c r="J26" s="78">
        <f t="shared" si="10"/>
        <v>0</v>
      </c>
      <c r="K26" s="79"/>
      <c r="L26" s="78">
        <f t="shared" si="2"/>
        <v>0</v>
      </c>
      <c r="M26" s="79"/>
      <c r="N26" s="78">
        <f t="shared" si="3"/>
        <v>0</v>
      </c>
      <c r="O26" s="86"/>
      <c r="P26" s="78">
        <f t="shared" si="4"/>
        <v>0</v>
      </c>
      <c r="Q26" s="26"/>
      <c r="R26" s="78">
        <f t="shared" si="5"/>
        <v>0</v>
      </c>
      <c r="S26" s="39"/>
      <c r="T26" s="78">
        <f t="shared" si="6"/>
        <v>0</v>
      </c>
      <c r="U26" s="28"/>
      <c r="V26" s="78">
        <f t="shared" si="7"/>
        <v>0</v>
      </c>
      <c r="W26" s="93"/>
      <c r="X26" s="78">
        <f t="shared" si="11"/>
        <v>0</v>
      </c>
      <c r="Y26" s="28"/>
      <c r="Z26" s="90">
        <f t="shared" si="8"/>
        <v>0</v>
      </c>
      <c r="AA26" s="93"/>
      <c r="AB26" s="78">
        <f t="shared" si="9"/>
        <v>0</v>
      </c>
      <c r="AC26" s="5"/>
      <c r="AD26" s="5"/>
      <c r="AE26" s="5"/>
    </row>
    <row r="27" spans="1:31" ht="15.75">
      <c r="A27" s="9">
        <f t="shared" si="0"/>
        <v>9</v>
      </c>
      <c r="B27" s="8">
        <f>LARGE((J27,X27,AB27),1)</f>
        <v>0</v>
      </c>
      <c r="C27" s="8">
        <f>LARGE((J27,X27,AB27),2)</f>
        <v>0</v>
      </c>
      <c r="D27" s="8">
        <f>LARGE((J27,X27,AB27),3)</f>
        <v>0</v>
      </c>
      <c r="E27" s="6">
        <f t="shared" si="1"/>
        <v>0</v>
      </c>
      <c r="F27" s="28"/>
      <c r="G27" s="33"/>
      <c r="H27" s="96"/>
      <c r="I27" s="79"/>
      <c r="J27" s="78">
        <f t="shared" si="10"/>
        <v>0</v>
      </c>
      <c r="K27" s="79"/>
      <c r="L27" s="78">
        <f t="shared" si="2"/>
        <v>0</v>
      </c>
      <c r="M27" s="79"/>
      <c r="N27" s="78">
        <f t="shared" si="3"/>
        <v>0</v>
      </c>
      <c r="O27" s="86"/>
      <c r="P27" s="78">
        <f t="shared" si="4"/>
        <v>0</v>
      </c>
      <c r="Q27" s="26"/>
      <c r="R27" s="78">
        <f t="shared" si="5"/>
        <v>0</v>
      </c>
      <c r="S27" s="39"/>
      <c r="T27" s="78">
        <f t="shared" si="6"/>
        <v>0</v>
      </c>
      <c r="U27" s="28"/>
      <c r="V27" s="78">
        <f t="shared" si="7"/>
        <v>0</v>
      </c>
      <c r="W27" s="92"/>
      <c r="X27" s="78">
        <f t="shared" si="11"/>
        <v>0</v>
      </c>
      <c r="Y27" s="28"/>
      <c r="Z27" s="90">
        <f t="shared" si="8"/>
        <v>0</v>
      </c>
      <c r="AA27" s="93"/>
      <c r="AB27" s="78">
        <f t="shared" si="9"/>
        <v>0</v>
      </c>
      <c r="AC27" s="5"/>
      <c r="AD27" s="4"/>
      <c r="AE27" s="4"/>
    </row>
    <row r="28" spans="1:31" ht="15.75">
      <c r="A28" s="9">
        <f t="shared" si="0"/>
        <v>9</v>
      </c>
      <c r="B28" s="8">
        <f>LARGE((J28,X28,AB28),1)</f>
        <v>0</v>
      </c>
      <c r="C28" s="8">
        <f>LARGE((J28,X28,AB28),2)</f>
        <v>0</v>
      </c>
      <c r="D28" s="8">
        <f>LARGE((J28,X28,AB28),3)</f>
        <v>0</v>
      </c>
      <c r="E28" s="6">
        <f t="shared" si="1"/>
        <v>0</v>
      </c>
      <c r="F28" s="28"/>
      <c r="G28" s="33"/>
      <c r="H28" s="96"/>
      <c r="I28" s="79"/>
      <c r="J28" s="78">
        <f t="shared" si="10"/>
        <v>0</v>
      </c>
      <c r="K28" s="79"/>
      <c r="L28" s="78">
        <f t="shared" si="2"/>
        <v>0</v>
      </c>
      <c r="M28" s="79"/>
      <c r="N28" s="78">
        <f t="shared" si="3"/>
        <v>0</v>
      </c>
      <c r="O28" s="86"/>
      <c r="P28" s="78">
        <f t="shared" si="4"/>
        <v>0</v>
      </c>
      <c r="Q28" s="26"/>
      <c r="R28" s="78">
        <f t="shared" si="5"/>
        <v>0</v>
      </c>
      <c r="S28" s="39"/>
      <c r="T28" s="78">
        <f t="shared" si="6"/>
        <v>0</v>
      </c>
      <c r="U28" s="28"/>
      <c r="V28" s="78">
        <f t="shared" si="7"/>
        <v>0</v>
      </c>
      <c r="W28" s="92"/>
      <c r="X28" s="78">
        <f t="shared" si="11"/>
        <v>0</v>
      </c>
      <c r="Y28" s="28"/>
      <c r="Z28" s="90">
        <f t="shared" si="8"/>
        <v>0</v>
      </c>
      <c r="AA28" s="93"/>
      <c r="AB28" s="78">
        <f t="shared" si="9"/>
        <v>0</v>
      </c>
      <c r="AC28" s="5"/>
      <c r="AD28" s="4"/>
      <c r="AE28" s="4"/>
    </row>
    <row r="29" spans="1:31" ht="15.75">
      <c r="A29" s="9">
        <f t="shared" si="0"/>
        <v>9</v>
      </c>
      <c r="B29" s="8">
        <f>LARGE((J29,X29,AB29),1)</f>
        <v>0</v>
      </c>
      <c r="C29" s="8">
        <f>LARGE((J29,X29,AB29),2)</f>
        <v>0</v>
      </c>
      <c r="D29" s="8">
        <f>LARGE((J29,X29,AB29),3)</f>
        <v>0</v>
      </c>
      <c r="E29" s="6">
        <f t="shared" si="1"/>
        <v>0</v>
      </c>
      <c r="F29" s="30"/>
      <c r="G29" s="32"/>
      <c r="H29" s="96"/>
      <c r="I29" s="79"/>
      <c r="J29" s="78">
        <f t="shared" si="10"/>
        <v>0</v>
      </c>
      <c r="K29" s="79"/>
      <c r="L29" s="78">
        <f t="shared" si="2"/>
        <v>0</v>
      </c>
      <c r="M29" s="79"/>
      <c r="N29" s="78">
        <f t="shared" si="3"/>
        <v>0</v>
      </c>
      <c r="O29" s="86"/>
      <c r="P29" s="78">
        <f t="shared" si="4"/>
        <v>0</v>
      </c>
      <c r="Q29" s="26"/>
      <c r="R29" s="78">
        <f t="shared" si="5"/>
        <v>0</v>
      </c>
      <c r="S29" s="39"/>
      <c r="T29" s="78">
        <f t="shared" si="6"/>
        <v>0</v>
      </c>
      <c r="U29" s="28"/>
      <c r="V29" s="78">
        <f t="shared" si="7"/>
        <v>0</v>
      </c>
      <c r="W29" s="92"/>
      <c r="X29" s="78">
        <f t="shared" si="11"/>
        <v>0</v>
      </c>
      <c r="Y29" s="28"/>
      <c r="Z29" s="90">
        <f t="shared" si="8"/>
        <v>0</v>
      </c>
      <c r="AA29" s="93"/>
      <c r="AB29" s="78">
        <f t="shared" si="9"/>
        <v>0</v>
      </c>
      <c r="AC29" s="5"/>
      <c r="AD29" s="5"/>
      <c r="AE29" s="5"/>
    </row>
    <row r="30" spans="1:31" ht="15.75">
      <c r="A30" s="9">
        <f t="shared" si="0"/>
        <v>9</v>
      </c>
      <c r="B30" s="8">
        <f>LARGE((J30,X30,AB30),1)</f>
        <v>0</v>
      </c>
      <c r="C30" s="8">
        <f>LARGE((J30,X30,AB30),2)</f>
        <v>0</v>
      </c>
      <c r="D30" s="8">
        <f>LARGE((J30,X30,AB30),3)</f>
        <v>0</v>
      </c>
      <c r="E30" s="6">
        <f t="shared" si="1"/>
        <v>0</v>
      </c>
      <c r="F30" s="28"/>
      <c r="G30" s="33"/>
      <c r="H30" s="96"/>
      <c r="I30" s="79"/>
      <c r="J30" s="78">
        <f t="shared" si="10"/>
        <v>0</v>
      </c>
      <c r="K30" s="79"/>
      <c r="L30" s="78">
        <f t="shared" si="2"/>
        <v>0</v>
      </c>
      <c r="M30" s="79"/>
      <c r="N30" s="78">
        <f t="shared" si="3"/>
        <v>0</v>
      </c>
      <c r="O30" s="86"/>
      <c r="P30" s="78">
        <f t="shared" si="4"/>
        <v>0</v>
      </c>
      <c r="Q30" s="26"/>
      <c r="R30" s="78">
        <f t="shared" si="5"/>
        <v>0</v>
      </c>
      <c r="S30" s="39"/>
      <c r="T30" s="78">
        <f t="shared" si="6"/>
        <v>0</v>
      </c>
      <c r="U30" s="28"/>
      <c r="V30" s="78">
        <f t="shared" si="7"/>
        <v>0</v>
      </c>
      <c r="W30" s="93"/>
      <c r="X30" s="78">
        <f t="shared" si="11"/>
        <v>0</v>
      </c>
      <c r="Y30" s="28"/>
      <c r="Z30" s="90">
        <f t="shared" si="8"/>
        <v>0</v>
      </c>
      <c r="AA30" s="93"/>
      <c r="AB30" s="78">
        <f t="shared" si="9"/>
        <v>0</v>
      </c>
      <c r="AC30" s="5"/>
      <c r="AD30" s="5"/>
      <c r="AE30" s="5"/>
    </row>
    <row r="31" spans="1:31" ht="15.75">
      <c r="A31" s="9">
        <f t="shared" si="0"/>
        <v>9</v>
      </c>
      <c r="B31" s="8">
        <f>LARGE((J31,X31,AB31),1)</f>
        <v>0</v>
      </c>
      <c r="C31" s="8">
        <f>LARGE((J31,X31,AB31),2)</f>
        <v>0</v>
      </c>
      <c r="D31" s="8">
        <f>LARGE((J31,X31,AB31),3)</f>
        <v>0</v>
      </c>
      <c r="E31" s="6">
        <f t="shared" si="1"/>
        <v>0</v>
      </c>
      <c r="F31" s="28"/>
      <c r="G31" s="33"/>
      <c r="H31" s="96"/>
      <c r="I31" s="79"/>
      <c r="J31" s="78">
        <f t="shared" si="10"/>
        <v>0</v>
      </c>
      <c r="K31" s="79"/>
      <c r="L31" s="78">
        <f t="shared" si="2"/>
        <v>0</v>
      </c>
      <c r="M31" s="79"/>
      <c r="N31" s="78">
        <f t="shared" si="3"/>
        <v>0</v>
      </c>
      <c r="O31" s="86"/>
      <c r="P31" s="78">
        <f t="shared" si="4"/>
        <v>0</v>
      </c>
      <c r="Q31" s="26"/>
      <c r="R31" s="78">
        <f t="shared" si="5"/>
        <v>0</v>
      </c>
      <c r="S31" s="39"/>
      <c r="T31" s="78">
        <f t="shared" si="6"/>
        <v>0</v>
      </c>
      <c r="U31" s="28"/>
      <c r="V31" s="78">
        <f t="shared" si="7"/>
        <v>0</v>
      </c>
      <c r="W31" s="92"/>
      <c r="X31" s="78">
        <f t="shared" si="11"/>
        <v>0</v>
      </c>
      <c r="Y31" s="28"/>
      <c r="Z31" s="90">
        <f t="shared" si="8"/>
        <v>0</v>
      </c>
      <c r="AA31" s="93"/>
      <c r="AB31" s="78">
        <f t="shared" si="9"/>
        <v>0</v>
      </c>
      <c r="AC31" s="5"/>
      <c r="AD31" s="5"/>
      <c r="AE31" s="5"/>
    </row>
    <row r="32" spans="1:31" ht="15.75">
      <c r="A32" s="9">
        <f t="shared" si="0"/>
        <v>9</v>
      </c>
      <c r="B32" s="8">
        <f>LARGE((J32,X32,AB32),1)</f>
        <v>0</v>
      </c>
      <c r="C32" s="8">
        <f>LARGE((J32,X32,AB32),2)</f>
        <v>0</v>
      </c>
      <c r="D32" s="8">
        <f>LARGE((J32,X32,AB32),3)</f>
        <v>0</v>
      </c>
      <c r="E32" s="6">
        <f t="shared" si="1"/>
        <v>0</v>
      </c>
      <c r="F32" s="28"/>
      <c r="G32" s="32"/>
      <c r="H32" s="96"/>
      <c r="I32" s="79"/>
      <c r="J32" s="78">
        <f t="shared" si="10"/>
        <v>0</v>
      </c>
      <c r="K32" s="79"/>
      <c r="L32" s="78">
        <f t="shared" si="2"/>
        <v>0</v>
      </c>
      <c r="M32" s="79"/>
      <c r="N32" s="78">
        <f t="shared" si="3"/>
        <v>0</v>
      </c>
      <c r="O32" s="86"/>
      <c r="P32" s="78">
        <f t="shared" si="4"/>
        <v>0</v>
      </c>
      <c r="Q32" s="26"/>
      <c r="R32" s="78">
        <f t="shared" si="5"/>
        <v>0</v>
      </c>
      <c r="S32" s="39"/>
      <c r="T32" s="78">
        <f t="shared" si="6"/>
        <v>0</v>
      </c>
      <c r="U32" s="28"/>
      <c r="V32" s="78">
        <f t="shared" si="7"/>
        <v>0</v>
      </c>
      <c r="W32" s="92"/>
      <c r="X32" s="78">
        <f t="shared" si="11"/>
        <v>0</v>
      </c>
      <c r="Y32" s="26"/>
      <c r="Z32" s="90">
        <f t="shared" si="8"/>
        <v>0</v>
      </c>
      <c r="AA32" s="93"/>
      <c r="AB32" s="78">
        <f t="shared" si="9"/>
        <v>0</v>
      </c>
      <c r="AC32" s="5"/>
      <c r="AD32" s="4"/>
      <c r="AE32" s="4"/>
    </row>
    <row r="33" spans="1:31" ht="15.75">
      <c r="A33" s="9">
        <f t="shared" si="0"/>
        <v>9</v>
      </c>
      <c r="B33" s="8">
        <f>LARGE((J33,X33,AB33),1)</f>
        <v>0</v>
      </c>
      <c r="C33" s="8">
        <f>LARGE((J33,X33,AB33),2)</f>
        <v>0</v>
      </c>
      <c r="D33" s="8">
        <f>LARGE((J33,X33,AB33),3)</f>
        <v>0</v>
      </c>
      <c r="E33" s="6">
        <f t="shared" si="1"/>
        <v>0</v>
      </c>
      <c r="F33" s="28"/>
      <c r="G33" s="33"/>
      <c r="H33" s="96"/>
      <c r="I33" s="88"/>
      <c r="J33" s="78">
        <f t="shared" si="10"/>
        <v>0</v>
      </c>
      <c r="K33" s="79"/>
      <c r="L33" s="78">
        <f t="shared" si="2"/>
        <v>0</v>
      </c>
      <c r="M33" s="88"/>
      <c r="N33" s="78">
        <f t="shared" si="3"/>
        <v>0</v>
      </c>
      <c r="O33" s="86"/>
      <c r="P33" s="78">
        <f t="shared" si="4"/>
        <v>0</v>
      </c>
      <c r="Q33" s="25"/>
      <c r="R33" s="78">
        <f t="shared" si="5"/>
        <v>0</v>
      </c>
      <c r="S33" s="54"/>
      <c r="T33" s="78">
        <f t="shared" si="6"/>
        <v>0</v>
      </c>
      <c r="U33" s="28"/>
      <c r="V33" s="78">
        <f t="shared" si="7"/>
        <v>0</v>
      </c>
      <c r="W33" s="92"/>
      <c r="X33" s="78">
        <f t="shared" si="11"/>
        <v>0</v>
      </c>
      <c r="Y33" s="28"/>
      <c r="Z33" s="90">
        <f t="shared" si="8"/>
        <v>0</v>
      </c>
      <c r="AA33" s="93"/>
      <c r="AB33" s="78">
        <f t="shared" si="9"/>
        <v>0</v>
      </c>
      <c r="AC33" s="5"/>
      <c r="AD33" s="5"/>
      <c r="AE33" s="5"/>
    </row>
    <row r="34" spans="1:31" ht="15.75">
      <c r="A34" s="9">
        <f t="shared" si="0"/>
        <v>9</v>
      </c>
      <c r="B34" s="8">
        <f>LARGE((J34,X34,AB34),1)</f>
        <v>0</v>
      </c>
      <c r="C34" s="8">
        <f>LARGE((J34,X34,AB34),2)</f>
        <v>0</v>
      </c>
      <c r="D34" s="8">
        <f>LARGE((J34,X34,AB34),3)</f>
        <v>0</v>
      </c>
      <c r="E34" s="6">
        <f t="shared" si="1"/>
        <v>0</v>
      </c>
      <c r="F34" s="30"/>
      <c r="G34" s="32"/>
      <c r="H34" s="96"/>
      <c r="I34" s="88"/>
      <c r="J34" s="78">
        <f t="shared" si="10"/>
        <v>0</v>
      </c>
      <c r="K34" s="79"/>
      <c r="L34" s="78">
        <f t="shared" si="2"/>
        <v>0</v>
      </c>
      <c r="M34" s="88"/>
      <c r="N34" s="78">
        <f t="shared" si="3"/>
        <v>0</v>
      </c>
      <c r="O34" s="86"/>
      <c r="P34" s="78">
        <f t="shared" si="4"/>
        <v>0</v>
      </c>
      <c r="Q34" s="25"/>
      <c r="R34" s="78">
        <f t="shared" si="5"/>
        <v>0</v>
      </c>
      <c r="S34" s="54"/>
      <c r="T34" s="78">
        <f t="shared" si="6"/>
        <v>0</v>
      </c>
      <c r="U34" s="28"/>
      <c r="V34" s="78">
        <f t="shared" si="7"/>
        <v>0</v>
      </c>
      <c r="W34" s="92"/>
      <c r="X34" s="78">
        <f t="shared" si="11"/>
        <v>0</v>
      </c>
      <c r="Y34" s="25"/>
      <c r="Z34" s="90">
        <f t="shared" si="8"/>
        <v>0</v>
      </c>
      <c r="AA34" s="93"/>
      <c r="AB34" s="78">
        <f t="shared" si="9"/>
        <v>0</v>
      </c>
      <c r="AC34" s="5"/>
      <c r="AD34" s="5"/>
      <c r="AE34" s="5"/>
    </row>
    <row r="35" spans="1:31" ht="15.75">
      <c r="A35" s="9">
        <f t="shared" si="0"/>
        <v>9</v>
      </c>
      <c r="B35" s="8">
        <f>LARGE((J35,X35,AB35),1)</f>
        <v>0</v>
      </c>
      <c r="C35" s="8">
        <f>LARGE((J35,X35,AB35),2)</f>
        <v>0</v>
      </c>
      <c r="D35" s="8">
        <f>LARGE((J35,X35,AB35),3)</f>
        <v>0</v>
      </c>
      <c r="E35" s="6">
        <f t="shared" si="1"/>
        <v>0</v>
      </c>
      <c r="F35" s="30"/>
      <c r="G35" s="32"/>
      <c r="H35" s="96"/>
      <c r="I35" s="88"/>
      <c r="J35" s="78">
        <f t="shared" si="10"/>
        <v>0</v>
      </c>
      <c r="K35" s="79"/>
      <c r="L35" s="78">
        <f t="shared" si="2"/>
        <v>0</v>
      </c>
      <c r="M35" s="88"/>
      <c r="N35" s="78">
        <f t="shared" si="3"/>
        <v>0</v>
      </c>
      <c r="O35" s="86"/>
      <c r="P35" s="78">
        <f t="shared" si="4"/>
        <v>0</v>
      </c>
      <c r="Q35" s="25"/>
      <c r="R35" s="78">
        <f t="shared" si="5"/>
        <v>0</v>
      </c>
      <c r="S35" s="54"/>
      <c r="T35" s="78">
        <f t="shared" si="6"/>
        <v>0</v>
      </c>
      <c r="U35" s="28"/>
      <c r="V35" s="78">
        <f t="shared" si="7"/>
        <v>0</v>
      </c>
      <c r="W35" s="92"/>
      <c r="X35" s="78">
        <f t="shared" si="11"/>
        <v>0</v>
      </c>
      <c r="Y35" s="25"/>
      <c r="Z35" s="90">
        <f t="shared" si="8"/>
        <v>0</v>
      </c>
      <c r="AA35" s="93"/>
      <c r="AB35" s="78">
        <f t="shared" si="9"/>
        <v>0</v>
      </c>
      <c r="AC35" s="5"/>
      <c r="AD35" s="5"/>
      <c r="AE35" s="5"/>
    </row>
    <row r="36" spans="1:31" ht="15.75">
      <c r="A36" s="9">
        <f aca="true" t="shared" si="12" ref="A36:A53">RANK(E36,$E$4:$E$134,0)</f>
        <v>9</v>
      </c>
      <c r="B36" s="8">
        <f>LARGE((J36,X36,AB36),1)</f>
        <v>0</v>
      </c>
      <c r="C36" s="8">
        <f>LARGE((J36,X36,AB36),2)</f>
        <v>0</v>
      </c>
      <c r="D36" s="8">
        <f>LARGE((J36,X36,AB36),3)</f>
        <v>0</v>
      </c>
      <c r="E36" s="6">
        <f aca="true" t="shared" si="13" ref="E36:E53">SUM(B36:D36)</f>
        <v>0</v>
      </c>
      <c r="F36" s="28"/>
      <c r="G36" s="32"/>
      <c r="H36" s="96"/>
      <c r="I36" s="88"/>
      <c r="J36" s="78">
        <f t="shared" si="10"/>
        <v>0</v>
      </c>
      <c r="K36" s="79"/>
      <c r="L36" s="78">
        <f t="shared" si="2"/>
        <v>0</v>
      </c>
      <c r="M36" s="88"/>
      <c r="N36" s="78">
        <f t="shared" si="3"/>
        <v>0</v>
      </c>
      <c r="O36" s="86"/>
      <c r="P36" s="78">
        <f t="shared" si="4"/>
        <v>0</v>
      </c>
      <c r="Q36" s="25"/>
      <c r="R36" s="78">
        <f t="shared" si="5"/>
        <v>0</v>
      </c>
      <c r="S36" s="54"/>
      <c r="T36" s="78">
        <f t="shared" si="6"/>
        <v>0</v>
      </c>
      <c r="U36" s="28"/>
      <c r="V36" s="78">
        <f aca="true" t="shared" si="14" ref="V36:V53">IF(U36=0,,IF(ISNUMBER(VLOOKUP(U36,RANK_TABLE,3,FALSE)),(VLOOKUP(U36,RANK_TABLE,3,FALSE)),0))</f>
        <v>0</v>
      </c>
      <c r="W36" s="92"/>
      <c r="X36" s="78">
        <f t="shared" si="11"/>
        <v>0</v>
      </c>
      <c r="Y36" s="25"/>
      <c r="Z36" s="90">
        <f aca="true" t="shared" si="15" ref="Z36:Z53">IF(Y36=0,,LOOKUP(Y36,PLACING,NATIONALS))</f>
        <v>0</v>
      </c>
      <c r="AA36" s="93"/>
      <c r="AB36" s="78">
        <f t="shared" si="9"/>
        <v>0</v>
      </c>
      <c r="AC36" s="5"/>
      <c r="AD36" s="5"/>
      <c r="AE36" s="5"/>
    </row>
    <row r="37" spans="1:31" ht="15.75">
      <c r="A37" s="9">
        <f t="shared" si="12"/>
        <v>9</v>
      </c>
      <c r="B37" s="8">
        <f>LARGE((J37,X37,AB37),1)</f>
        <v>0</v>
      </c>
      <c r="C37" s="8">
        <f>LARGE((J37,X37,AB37),2)</f>
        <v>0</v>
      </c>
      <c r="D37" s="8">
        <f>LARGE((J37,X37,AB37),3)</f>
        <v>0</v>
      </c>
      <c r="E37" s="6">
        <f t="shared" si="13"/>
        <v>0</v>
      </c>
      <c r="F37" s="28"/>
      <c r="G37" s="32"/>
      <c r="H37" s="96"/>
      <c r="I37" s="79"/>
      <c r="J37" s="78">
        <f t="shared" si="10"/>
        <v>0</v>
      </c>
      <c r="K37" s="79"/>
      <c r="L37" s="78">
        <f t="shared" si="2"/>
        <v>0</v>
      </c>
      <c r="M37" s="79"/>
      <c r="N37" s="78">
        <f t="shared" si="3"/>
        <v>0</v>
      </c>
      <c r="O37" s="86"/>
      <c r="P37" s="78">
        <f t="shared" si="4"/>
        <v>0</v>
      </c>
      <c r="Q37" s="26"/>
      <c r="R37" s="78">
        <f t="shared" si="5"/>
        <v>0</v>
      </c>
      <c r="S37" s="39"/>
      <c r="T37" s="78">
        <f t="shared" si="6"/>
        <v>0</v>
      </c>
      <c r="U37" s="28"/>
      <c r="V37" s="78">
        <f t="shared" si="14"/>
        <v>0</v>
      </c>
      <c r="W37" s="92"/>
      <c r="X37" s="78">
        <f t="shared" si="11"/>
        <v>0</v>
      </c>
      <c r="Y37" s="26"/>
      <c r="Z37" s="90">
        <f t="shared" si="15"/>
        <v>0</v>
      </c>
      <c r="AA37" s="93"/>
      <c r="AB37" s="78">
        <f t="shared" si="9"/>
        <v>0</v>
      </c>
      <c r="AC37" s="5"/>
      <c r="AD37" s="5"/>
      <c r="AE37" s="5"/>
    </row>
    <row r="38" spans="1:31" ht="15.75">
      <c r="A38" s="9">
        <f t="shared" si="12"/>
        <v>9</v>
      </c>
      <c r="B38" s="8">
        <f>LARGE((J38,X38,AB38),1)</f>
        <v>0</v>
      </c>
      <c r="C38" s="8">
        <f>LARGE((J38,X38,AB38),2)</f>
        <v>0</v>
      </c>
      <c r="D38" s="8">
        <f>LARGE((J38,X38,AB38),3)</f>
        <v>0</v>
      </c>
      <c r="E38" s="6">
        <f t="shared" si="13"/>
        <v>0</v>
      </c>
      <c r="F38" s="28"/>
      <c r="G38" s="33"/>
      <c r="H38" s="96"/>
      <c r="I38" s="79"/>
      <c r="J38" s="78">
        <f t="shared" si="10"/>
        <v>0</v>
      </c>
      <c r="K38" s="79"/>
      <c r="L38" s="78">
        <f t="shared" si="2"/>
        <v>0</v>
      </c>
      <c r="M38" s="79"/>
      <c r="N38" s="78">
        <f t="shared" si="3"/>
        <v>0</v>
      </c>
      <c r="O38" s="86"/>
      <c r="P38" s="78">
        <f t="shared" si="4"/>
        <v>0</v>
      </c>
      <c r="Q38" s="26"/>
      <c r="R38" s="78">
        <f t="shared" si="5"/>
        <v>0</v>
      </c>
      <c r="S38" s="39"/>
      <c r="T38" s="78">
        <f t="shared" si="6"/>
        <v>0</v>
      </c>
      <c r="U38" s="28"/>
      <c r="V38" s="78">
        <f t="shared" si="14"/>
        <v>0</v>
      </c>
      <c r="W38" s="92"/>
      <c r="X38" s="78">
        <f t="shared" si="11"/>
        <v>0</v>
      </c>
      <c r="Y38" s="26"/>
      <c r="Z38" s="90">
        <f t="shared" si="15"/>
        <v>0</v>
      </c>
      <c r="AA38" s="93"/>
      <c r="AB38" s="78">
        <f t="shared" si="9"/>
        <v>0</v>
      </c>
      <c r="AC38" s="5"/>
      <c r="AD38" s="5"/>
      <c r="AE38" s="5"/>
    </row>
    <row r="39" spans="1:31" ht="15.75">
      <c r="A39" s="9">
        <f t="shared" si="12"/>
        <v>9</v>
      </c>
      <c r="B39" s="8">
        <f>LARGE((J39,X39,AB39),1)</f>
        <v>0</v>
      </c>
      <c r="C39" s="8">
        <f>LARGE((J39,X39,AB39),2)</f>
        <v>0</v>
      </c>
      <c r="D39" s="8">
        <f>LARGE((J39,X39,AB39),3)</f>
        <v>0</v>
      </c>
      <c r="E39" s="6">
        <f t="shared" si="13"/>
        <v>0</v>
      </c>
      <c r="F39" s="28"/>
      <c r="G39" s="33"/>
      <c r="H39" s="96"/>
      <c r="I39" s="79"/>
      <c r="J39" s="78">
        <f t="shared" si="10"/>
        <v>0</v>
      </c>
      <c r="K39" s="79"/>
      <c r="L39" s="78">
        <f t="shared" si="2"/>
        <v>0</v>
      </c>
      <c r="M39" s="79"/>
      <c r="N39" s="78">
        <f t="shared" si="3"/>
        <v>0</v>
      </c>
      <c r="O39" s="86"/>
      <c r="P39" s="78">
        <f t="shared" si="4"/>
        <v>0</v>
      </c>
      <c r="Q39" s="26"/>
      <c r="R39" s="78">
        <f t="shared" si="5"/>
        <v>0</v>
      </c>
      <c r="S39" s="39"/>
      <c r="T39" s="78">
        <f t="shared" si="6"/>
        <v>0</v>
      </c>
      <c r="U39" s="28"/>
      <c r="V39" s="78">
        <f t="shared" si="14"/>
        <v>0</v>
      </c>
      <c r="W39" s="92"/>
      <c r="X39" s="78">
        <f t="shared" si="11"/>
        <v>0</v>
      </c>
      <c r="Y39" s="26"/>
      <c r="Z39" s="90">
        <f t="shared" si="15"/>
        <v>0</v>
      </c>
      <c r="AA39" s="93"/>
      <c r="AB39" s="78">
        <f t="shared" si="9"/>
        <v>0</v>
      </c>
      <c r="AC39" s="5"/>
      <c r="AD39" s="5"/>
      <c r="AE39" s="5"/>
    </row>
    <row r="40" spans="1:31" ht="15.75">
      <c r="A40" s="9">
        <f t="shared" si="12"/>
        <v>9</v>
      </c>
      <c r="B40" s="8">
        <f>LARGE((J40,X40,AB40),1)</f>
        <v>0</v>
      </c>
      <c r="C40" s="8">
        <f>LARGE((J40,X40,AB40),2)</f>
        <v>0</v>
      </c>
      <c r="D40" s="8">
        <f>LARGE((J40,X40,AB40),3)</f>
        <v>0</v>
      </c>
      <c r="E40" s="6">
        <f t="shared" si="13"/>
        <v>0</v>
      </c>
      <c r="F40" s="30"/>
      <c r="G40" s="32"/>
      <c r="H40" s="96"/>
      <c r="I40" s="79"/>
      <c r="J40" s="78">
        <f t="shared" si="10"/>
        <v>0</v>
      </c>
      <c r="K40" s="79"/>
      <c r="L40" s="78">
        <f t="shared" si="2"/>
        <v>0</v>
      </c>
      <c r="M40" s="79"/>
      <c r="N40" s="78">
        <f t="shared" si="3"/>
        <v>0</v>
      </c>
      <c r="O40" s="86"/>
      <c r="P40" s="78">
        <f t="shared" si="4"/>
        <v>0</v>
      </c>
      <c r="Q40" s="26"/>
      <c r="R40" s="78">
        <f t="shared" si="5"/>
        <v>0</v>
      </c>
      <c r="S40" s="39"/>
      <c r="T40" s="78">
        <f t="shared" si="6"/>
        <v>0</v>
      </c>
      <c r="U40" s="28"/>
      <c r="V40" s="78">
        <f t="shared" si="14"/>
        <v>0</v>
      </c>
      <c r="W40" s="92"/>
      <c r="X40" s="78">
        <f t="shared" si="11"/>
        <v>0</v>
      </c>
      <c r="Y40" s="26"/>
      <c r="Z40" s="90">
        <f t="shared" si="15"/>
        <v>0</v>
      </c>
      <c r="AA40" s="93"/>
      <c r="AB40" s="78">
        <f t="shared" si="9"/>
        <v>0</v>
      </c>
      <c r="AC40" s="5"/>
      <c r="AD40" s="5"/>
      <c r="AE40" s="5"/>
    </row>
    <row r="41" spans="1:31" ht="15.75">
      <c r="A41" s="9">
        <f t="shared" si="12"/>
        <v>9</v>
      </c>
      <c r="B41" s="8">
        <f>LARGE((J41,X41,AB41),1)</f>
        <v>0</v>
      </c>
      <c r="C41" s="8">
        <f>LARGE((J41,X41,AB41),2)</f>
        <v>0</v>
      </c>
      <c r="D41" s="8">
        <f>LARGE((J41,X41,AB41),3)</f>
        <v>0</v>
      </c>
      <c r="E41" s="6">
        <f t="shared" si="13"/>
        <v>0</v>
      </c>
      <c r="F41" s="30"/>
      <c r="G41" s="32"/>
      <c r="H41" s="96"/>
      <c r="I41" s="79"/>
      <c r="J41" s="78">
        <f t="shared" si="10"/>
        <v>0</v>
      </c>
      <c r="K41" s="79"/>
      <c r="L41" s="78">
        <f t="shared" si="2"/>
        <v>0</v>
      </c>
      <c r="M41" s="79"/>
      <c r="N41" s="78">
        <f t="shared" si="3"/>
        <v>0</v>
      </c>
      <c r="O41" s="86"/>
      <c r="P41" s="78">
        <f t="shared" si="4"/>
        <v>0</v>
      </c>
      <c r="Q41" s="26"/>
      <c r="R41" s="78">
        <f t="shared" si="5"/>
        <v>0</v>
      </c>
      <c r="S41" s="39"/>
      <c r="T41" s="78">
        <f t="shared" si="6"/>
        <v>0</v>
      </c>
      <c r="U41" s="28"/>
      <c r="V41" s="78">
        <f t="shared" si="14"/>
        <v>0</v>
      </c>
      <c r="W41" s="92"/>
      <c r="X41" s="78">
        <f t="shared" si="11"/>
        <v>0</v>
      </c>
      <c r="Y41" s="26"/>
      <c r="Z41" s="90">
        <f t="shared" si="15"/>
        <v>0</v>
      </c>
      <c r="AA41" s="93"/>
      <c r="AB41" s="78">
        <f t="shared" si="9"/>
        <v>0</v>
      </c>
      <c r="AC41" s="5"/>
      <c r="AD41" s="5"/>
      <c r="AE41" s="5"/>
    </row>
    <row r="42" spans="1:31" ht="15.75">
      <c r="A42" s="9">
        <f t="shared" si="12"/>
        <v>9</v>
      </c>
      <c r="B42" s="8">
        <f>LARGE((J42,X42,AB42),1)</f>
        <v>0</v>
      </c>
      <c r="C42" s="8">
        <f>LARGE((J42,X42,AB42),2)</f>
        <v>0</v>
      </c>
      <c r="D42" s="8">
        <f>LARGE((J42,X42,AB42),3)</f>
        <v>0</v>
      </c>
      <c r="E42" s="6">
        <f t="shared" si="13"/>
        <v>0</v>
      </c>
      <c r="F42" s="30"/>
      <c r="G42" s="32"/>
      <c r="H42" s="96"/>
      <c r="I42" s="79"/>
      <c r="J42" s="78">
        <f t="shared" si="10"/>
        <v>0</v>
      </c>
      <c r="K42" s="79"/>
      <c r="L42" s="78">
        <f t="shared" si="2"/>
        <v>0</v>
      </c>
      <c r="M42" s="79"/>
      <c r="N42" s="78">
        <f t="shared" si="3"/>
        <v>0</v>
      </c>
      <c r="O42" s="86"/>
      <c r="P42" s="78">
        <f t="shared" si="4"/>
        <v>0</v>
      </c>
      <c r="Q42" s="26"/>
      <c r="R42" s="78">
        <f t="shared" si="5"/>
        <v>0</v>
      </c>
      <c r="S42" s="39"/>
      <c r="T42" s="78">
        <f t="shared" si="6"/>
        <v>0</v>
      </c>
      <c r="U42" s="28"/>
      <c r="V42" s="78">
        <f t="shared" si="14"/>
        <v>0</v>
      </c>
      <c r="W42" s="92"/>
      <c r="X42" s="78">
        <f t="shared" si="11"/>
        <v>0</v>
      </c>
      <c r="Y42" s="25"/>
      <c r="Z42" s="90">
        <f t="shared" si="15"/>
        <v>0</v>
      </c>
      <c r="AA42" s="93"/>
      <c r="AB42" s="78">
        <f t="shared" si="9"/>
        <v>0</v>
      </c>
      <c r="AC42" s="5"/>
      <c r="AD42" s="5"/>
      <c r="AE42" s="5"/>
    </row>
    <row r="43" spans="1:31" ht="15.75">
      <c r="A43" s="9">
        <f t="shared" si="12"/>
        <v>9</v>
      </c>
      <c r="B43" s="8">
        <f>LARGE((J43,X43,AB43),1)</f>
        <v>0</v>
      </c>
      <c r="C43" s="8">
        <f>LARGE((J43,X43,AB43),2)</f>
        <v>0</v>
      </c>
      <c r="D43" s="8">
        <f>LARGE((J43,X43,AB43),3)</f>
        <v>0</v>
      </c>
      <c r="E43" s="6">
        <f t="shared" si="13"/>
        <v>0</v>
      </c>
      <c r="F43" s="30"/>
      <c r="G43" s="32"/>
      <c r="H43" s="96"/>
      <c r="I43" s="79"/>
      <c r="J43" s="78">
        <f t="shared" si="10"/>
        <v>0</v>
      </c>
      <c r="K43" s="79"/>
      <c r="L43" s="78">
        <f t="shared" si="2"/>
        <v>0</v>
      </c>
      <c r="M43" s="79"/>
      <c r="N43" s="78">
        <f t="shared" si="3"/>
        <v>0</v>
      </c>
      <c r="O43" s="86"/>
      <c r="P43" s="78">
        <f t="shared" si="4"/>
        <v>0</v>
      </c>
      <c r="Q43" s="26"/>
      <c r="R43" s="78">
        <f t="shared" si="5"/>
        <v>0</v>
      </c>
      <c r="S43" s="39"/>
      <c r="T43" s="78">
        <f t="shared" si="6"/>
        <v>0</v>
      </c>
      <c r="U43" s="28"/>
      <c r="V43" s="78">
        <f t="shared" si="14"/>
        <v>0</v>
      </c>
      <c r="W43" s="92"/>
      <c r="X43" s="78">
        <f t="shared" si="11"/>
        <v>0</v>
      </c>
      <c r="Y43" s="28"/>
      <c r="Z43" s="90">
        <f t="shared" si="15"/>
        <v>0</v>
      </c>
      <c r="AA43" s="93"/>
      <c r="AB43" s="78">
        <f t="shared" si="9"/>
        <v>0</v>
      </c>
      <c r="AC43" s="5"/>
      <c r="AD43" s="5"/>
      <c r="AE43" s="5"/>
    </row>
    <row r="44" spans="1:31" ht="15.75">
      <c r="A44" s="9">
        <f t="shared" si="12"/>
        <v>9</v>
      </c>
      <c r="B44" s="8">
        <f>LARGE((J44,X44,AB44),1)</f>
        <v>0</v>
      </c>
      <c r="C44" s="8">
        <f>LARGE((J44,X44,AB44),2)</f>
        <v>0</v>
      </c>
      <c r="D44" s="8">
        <f>LARGE((J44,X44,AB44),3)</f>
        <v>0</v>
      </c>
      <c r="E44" s="6">
        <f t="shared" si="13"/>
        <v>0</v>
      </c>
      <c r="F44" s="28"/>
      <c r="G44" s="33"/>
      <c r="H44" s="96"/>
      <c r="I44" s="79"/>
      <c r="J44" s="78">
        <f t="shared" si="10"/>
        <v>0</v>
      </c>
      <c r="K44" s="79"/>
      <c r="L44" s="78">
        <f t="shared" si="2"/>
        <v>0</v>
      </c>
      <c r="M44" s="79"/>
      <c r="N44" s="78">
        <f t="shared" si="3"/>
        <v>0</v>
      </c>
      <c r="O44" s="86"/>
      <c r="P44" s="78">
        <f t="shared" si="4"/>
        <v>0</v>
      </c>
      <c r="Q44" s="26"/>
      <c r="R44" s="78">
        <f t="shared" si="5"/>
        <v>0</v>
      </c>
      <c r="S44" s="39"/>
      <c r="T44" s="78">
        <f t="shared" si="6"/>
        <v>0</v>
      </c>
      <c r="U44" s="28"/>
      <c r="V44" s="78">
        <f t="shared" si="14"/>
        <v>0</v>
      </c>
      <c r="W44" s="92"/>
      <c r="X44" s="78">
        <f t="shared" si="11"/>
        <v>0</v>
      </c>
      <c r="Y44" s="28"/>
      <c r="Z44" s="90">
        <f t="shared" si="15"/>
        <v>0</v>
      </c>
      <c r="AA44" s="93"/>
      <c r="AB44" s="78">
        <f t="shared" si="9"/>
        <v>0</v>
      </c>
      <c r="AC44" s="5"/>
      <c r="AD44" s="5"/>
      <c r="AE44" s="5"/>
    </row>
    <row r="45" spans="1:31" ht="15.75">
      <c r="A45" s="9">
        <f t="shared" si="12"/>
        <v>9</v>
      </c>
      <c r="B45" s="8">
        <f>LARGE((J45,X45,AB45),1)</f>
        <v>0</v>
      </c>
      <c r="C45" s="8">
        <f>LARGE((J45,X45,AB45),2)</f>
        <v>0</v>
      </c>
      <c r="D45" s="8">
        <f>LARGE((J45,X45,AB45),3)</f>
        <v>0</v>
      </c>
      <c r="E45" s="6">
        <f t="shared" si="13"/>
        <v>0</v>
      </c>
      <c r="F45" s="28"/>
      <c r="G45" s="33"/>
      <c r="H45" s="96"/>
      <c r="I45" s="79"/>
      <c r="J45" s="78">
        <f t="shared" si="10"/>
        <v>0</v>
      </c>
      <c r="K45" s="79"/>
      <c r="L45" s="78">
        <f t="shared" si="2"/>
        <v>0</v>
      </c>
      <c r="M45" s="79"/>
      <c r="N45" s="78">
        <f t="shared" si="3"/>
        <v>0</v>
      </c>
      <c r="O45" s="86"/>
      <c r="P45" s="78">
        <f t="shared" si="4"/>
        <v>0</v>
      </c>
      <c r="Q45" s="26"/>
      <c r="R45" s="78">
        <f t="shared" si="5"/>
        <v>0</v>
      </c>
      <c r="S45" s="39"/>
      <c r="T45" s="78">
        <f t="shared" si="6"/>
        <v>0</v>
      </c>
      <c r="U45" s="28"/>
      <c r="V45" s="78">
        <f t="shared" si="14"/>
        <v>0</v>
      </c>
      <c r="W45" s="92"/>
      <c r="X45" s="78">
        <f t="shared" si="11"/>
        <v>0</v>
      </c>
      <c r="Y45" s="28"/>
      <c r="Z45" s="90">
        <f t="shared" si="15"/>
        <v>0</v>
      </c>
      <c r="AA45" s="93"/>
      <c r="AB45" s="78">
        <f t="shared" si="9"/>
        <v>0</v>
      </c>
      <c r="AC45" s="5"/>
      <c r="AD45" s="5"/>
      <c r="AE45" s="5"/>
    </row>
    <row r="46" spans="1:31" ht="15.75">
      <c r="A46" s="9">
        <f t="shared" si="12"/>
        <v>9</v>
      </c>
      <c r="B46" s="8">
        <f>LARGE((J46,X46,AB46),1)</f>
        <v>0</v>
      </c>
      <c r="C46" s="8">
        <f>LARGE((J46,X46,AB46),2)</f>
        <v>0</v>
      </c>
      <c r="D46" s="8">
        <f>LARGE((J46,X46,AB46),3)</f>
        <v>0</v>
      </c>
      <c r="E46" s="6">
        <f t="shared" si="13"/>
        <v>0</v>
      </c>
      <c r="F46" s="28"/>
      <c r="G46" s="32"/>
      <c r="H46" s="96"/>
      <c r="I46" s="79"/>
      <c r="J46" s="78">
        <f t="shared" si="10"/>
        <v>0</v>
      </c>
      <c r="K46" s="79"/>
      <c r="L46" s="78">
        <f t="shared" si="2"/>
        <v>0</v>
      </c>
      <c r="M46" s="79"/>
      <c r="N46" s="78">
        <f t="shared" si="3"/>
        <v>0</v>
      </c>
      <c r="O46" s="86"/>
      <c r="P46" s="78">
        <f t="shared" si="4"/>
        <v>0</v>
      </c>
      <c r="Q46" s="26"/>
      <c r="R46" s="78">
        <f t="shared" si="5"/>
        <v>0</v>
      </c>
      <c r="S46" s="39"/>
      <c r="T46" s="78">
        <f t="shared" si="6"/>
        <v>0</v>
      </c>
      <c r="U46" s="28"/>
      <c r="V46" s="78">
        <f t="shared" si="14"/>
        <v>0</v>
      </c>
      <c r="W46" s="92"/>
      <c r="X46" s="78">
        <f t="shared" si="11"/>
        <v>0</v>
      </c>
      <c r="Y46" s="26"/>
      <c r="Z46" s="90">
        <f t="shared" si="15"/>
        <v>0</v>
      </c>
      <c r="AA46" s="93"/>
      <c r="AB46" s="78">
        <f t="shared" si="9"/>
        <v>0</v>
      </c>
      <c r="AC46" s="5"/>
      <c r="AD46" s="5"/>
      <c r="AE46" s="5"/>
    </row>
    <row r="47" spans="1:31" ht="15.75">
      <c r="A47" s="9">
        <f t="shared" si="12"/>
        <v>9</v>
      </c>
      <c r="B47" s="8">
        <f>LARGE((J47,X47,AB47),1)</f>
        <v>0</v>
      </c>
      <c r="C47" s="8">
        <f>LARGE((J47,X47,AB47),2)</f>
        <v>0</v>
      </c>
      <c r="D47" s="8">
        <f>LARGE((J47,X47,AB47),3)</f>
        <v>0</v>
      </c>
      <c r="E47" s="6">
        <f t="shared" si="13"/>
        <v>0</v>
      </c>
      <c r="F47" s="28"/>
      <c r="G47" s="33"/>
      <c r="H47" s="96"/>
      <c r="I47" s="79"/>
      <c r="J47" s="78">
        <f t="shared" si="10"/>
        <v>0</v>
      </c>
      <c r="K47" s="79"/>
      <c r="L47" s="78">
        <f t="shared" si="2"/>
        <v>0</v>
      </c>
      <c r="M47" s="79"/>
      <c r="N47" s="78">
        <f t="shared" si="3"/>
        <v>0</v>
      </c>
      <c r="O47" s="86"/>
      <c r="P47" s="78">
        <f t="shared" si="4"/>
        <v>0</v>
      </c>
      <c r="Q47" s="26"/>
      <c r="R47" s="78">
        <f t="shared" si="5"/>
        <v>0</v>
      </c>
      <c r="S47" s="39"/>
      <c r="T47" s="78">
        <f t="shared" si="6"/>
        <v>0</v>
      </c>
      <c r="U47" s="28"/>
      <c r="V47" s="78">
        <f t="shared" si="14"/>
        <v>0</v>
      </c>
      <c r="W47" s="92"/>
      <c r="X47" s="78">
        <f t="shared" si="11"/>
        <v>0</v>
      </c>
      <c r="Y47" s="26"/>
      <c r="Z47" s="90">
        <f t="shared" si="15"/>
        <v>0</v>
      </c>
      <c r="AA47" s="93"/>
      <c r="AB47" s="78">
        <f t="shared" si="9"/>
        <v>0</v>
      </c>
      <c r="AC47" s="5"/>
      <c r="AD47" s="5"/>
      <c r="AE47" s="5"/>
    </row>
    <row r="48" spans="1:31" ht="15.75">
      <c r="A48" s="9">
        <f t="shared" si="12"/>
        <v>9</v>
      </c>
      <c r="B48" s="8">
        <f>LARGE((J48,X48,AB48),1)</f>
        <v>0</v>
      </c>
      <c r="C48" s="8">
        <f>LARGE((J48,X48,AB48),2)</f>
        <v>0</v>
      </c>
      <c r="D48" s="8">
        <f>LARGE((J48,X48,AB48),3)</f>
        <v>0</v>
      </c>
      <c r="E48" s="6">
        <f t="shared" si="13"/>
        <v>0</v>
      </c>
      <c r="F48" s="29"/>
      <c r="G48" s="32"/>
      <c r="H48" s="96"/>
      <c r="I48" s="79"/>
      <c r="J48" s="78">
        <f t="shared" si="10"/>
        <v>0</v>
      </c>
      <c r="K48" s="79"/>
      <c r="L48" s="78">
        <f t="shared" si="2"/>
        <v>0</v>
      </c>
      <c r="M48" s="79"/>
      <c r="N48" s="78">
        <f t="shared" si="3"/>
        <v>0</v>
      </c>
      <c r="O48" s="86"/>
      <c r="P48" s="78">
        <f t="shared" si="4"/>
        <v>0</v>
      </c>
      <c r="Q48" s="26"/>
      <c r="R48" s="78">
        <f t="shared" si="5"/>
        <v>0</v>
      </c>
      <c r="S48" s="39"/>
      <c r="T48" s="78">
        <f t="shared" si="6"/>
        <v>0</v>
      </c>
      <c r="U48" s="28"/>
      <c r="V48" s="78">
        <f t="shared" si="14"/>
        <v>0</v>
      </c>
      <c r="W48" s="93"/>
      <c r="X48" s="78">
        <f t="shared" si="11"/>
        <v>0</v>
      </c>
      <c r="Y48" s="28"/>
      <c r="Z48" s="90">
        <f t="shared" si="15"/>
        <v>0</v>
      </c>
      <c r="AA48" s="93"/>
      <c r="AB48" s="78">
        <f t="shared" si="9"/>
        <v>0</v>
      </c>
      <c r="AC48" s="5"/>
      <c r="AD48" s="5"/>
      <c r="AE48" s="5"/>
    </row>
    <row r="49" spans="1:31" ht="15.75">
      <c r="A49" s="9">
        <f t="shared" si="12"/>
        <v>9</v>
      </c>
      <c r="B49" s="8">
        <f>LARGE((J49,X49,AB49),1)</f>
        <v>0</v>
      </c>
      <c r="C49" s="8">
        <f>LARGE((J49,X49,AB49),2)</f>
        <v>0</v>
      </c>
      <c r="D49" s="8">
        <f>LARGE((J49,X49,AB49),3)</f>
        <v>0</v>
      </c>
      <c r="E49" s="6">
        <f t="shared" si="13"/>
        <v>0</v>
      </c>
      <c r="F49" s="28"/>
      <c r="G49" s="32"/>
      <c r="H49" s="96"/>
      <c r="I49" s="79"/>
      <c r="J49" s="78">
        <f t="shared" si="10"/>
        <v>0</v>
      </c>
      <c r="K49" s="79"/>
      <c r="L49" s="78">
        <f t="shared" si="2"/>
        <v>0</v>
      </c>
      <c r="M49" s="79"/>
      <c r="N49" s="78">
        <f t="shared" si="3"/>
        <v>0</v>
      </c>
      <c r="O49" s="86"/>
      <c r="P49" s="78">
        <f t="shared" si="4"/>
        <v>0</v>
      </c>
      <c r="Q49" s="26"/>
      <c r="R49" s="78">
        <f t="shared" si="5"/>
        <v>0</v>
      </c>
      <c r="S49" s="39"/>
      <c r="T49" s="78">
        <f t="shared" si="6"/>
        <v>0</v>
      </c>
      <c r="U49" s="28"/>
      <c r="V49" s="78">
        <f t="shared" si="14"/>
        <v>0</v>
      </c>
      <c r="W49" s="92"/>
      <c r="X49" s="78">
        <f t="shared" si="11"/>
        <v>0</v>
      </c>
      <c r="Y49" s="26"/>
      <c r="Z49" s="90">
        <f t="shared" si="15"/>
        <v>0</v>
      </c>
      <c r="AA49" s="93"/>
      <c r="AB49" s="78">
        <f t="shared" si="9"/>
        <v>0</v>
      </c>
      <c r="AC49" s="5"/>
      <c r="AD49" s="5"/>
      <c r="AE49" s="5"/>
    </row>
    <row r="50" spans="1:31" ht="15.75">
      <c r="A50" s="9">
        <f t="shared" si="12"/>
        <v>9</v>
      </c>
      <c r="B50" s="8">
        <f>LARGE((J50,X50,AB50),1)</f>
        <v>0</v>
      </c>
      <c r="C50" s="8">
        <f>LARGE((J50,X50,AB50),2)</f>
        <v>0</v>
      </c>
      <c r="D50" s="8">
        <f>LARGE((J50,X50,AB50),3)</f>
        <v>0</v>
      </c>
      <c r="E50" s="6">
        <f t="shared" si="13"/>
        <v>0</v>
      </c>
      <c r="F50" s="28"/>
      <c r="G50" s="33"/>
      <c r="H50" s="96"/>
      <c r="I50" s="79"/>
      <c r="J50" s="78">
        <f t="shared" si="10"/>
        <v>0</v>
      </c>
      <c r="K50" s="79"/>
      <c r="L50" s="78">
        <f t="shared" si="2"/>
        <v>0</v>
      </c>
      <c r="M50" s="79"/>
      <c r="N50" s="78">
        <f t="shared" si="3"/>
        <v>0</v>
      </c>
      <c r="O50" s="86"/>
      <c r="P50" s="78">
        <f t="shared" si="4"/>
        <v>0</v>
      </c>
      <c r="Q50" s="26"/>
      <c r="R50" s="78">
        <f t="shared" si="5"/>
        <v>0</v>
      </c>
      <c r="S50" s="39"/>
      <c r="T50" s="78">
        <f t="shared" si="6"/>
        <v>0</v>
      </c>
      <c r="U50" s="28"/>
      <c r="V50" s="78">
        <f t="shared" si="14"/>
        <v>0</v>
      </c>
      <c r="W50" s="92"/>
      <c r="X50" s="78">
        <f t="shared" si="11"/>
        <v>0</v>
      </c>
      <c r="Y50" s="28"/>
      <c r="Z50" s="90">
        <f t="shared" si="15"/>
        <v>0</v>
      </c>
      <c r="AA50" s="93"/>
      <c r="AB50" s="78">
        <f t="shared" si="9"/>
        <v>0</v>
      </c>
      <c r="AC50" s="5"/>
      <c r="AD50" s="5"/>
      <c r="AE50" s="5"/>
    </row>
    <row r="51" spans="1:31" ht="15.75">
      <c r="A51" s="9">
        <f t="shared" si="12"/>
        <v>9</v>
      </c>
      <c r="B51" s="8">
        <f>LARGE((J51,X51,AB51),1)</f>
        <v>0</v>
      </c>
      <c r="C51" s="8">
        <f>LARGE((J51,X51,AB51),2)</f>
        <v>0</v>
      </c>
      <c r="D51" s="8">
        <f>LARGE((J51,X51,AB51),3)</f>
        <v>0</v>
      </c>
      <c r="E51" s="6">
        <f t="shared" si="13"/>
        <v>0</v>
      </c>
      <c r="F51" s="28"/>
      <c r="G51" s="33"/>
      <c r="H51" s="96"/>
      <c r="I51" s="88"/>
      <c r="J51" s="78">
        <f t="shared" si="10"/>
        <v>0</v>
      </c>
      <c r="K51" s="79"/>
      <c r="L51" s="78">
        <f t="shared" si="2"/>
        <v>0</v>
      </c>
      <c r="M51" s="88"/>
      <c r="N51" s="78">
        <f t="shared" si="3"/>
        <v>0</v>
      </c>
      <c r="O51" s="86"/>
      <c r="P51" s="78">
        <f t="shared" si="4"/>
        <v>0</v>
      </c>
      <c r="Q51" s="25"/>
      <c r="R51" s="78">
        <f t="shared" si="5"/>
        <v>0</v>
      </c>
      <c r="S51" s="54"/>
      <c r="T51" s="78">
        <f t="shared" si="6"/>
        <v>0</v>
      </c>
      <c r="U51" s="28"/>
      <c r="V51" s="78">
        <f t="shared" si="14"/>
        <v>0</v>
      </c>
      <c r="W51" s="92"/>
      <c r="X51" s="78">
        <f t="shared" si="11"/>
        <v>0</v>
      </c>
      <c r="Y51" s="25"/>
      <c r="Z51" s="90">
        <f t="shared" si="15"/>
        <v>0</v>
      </c>
      <c r="AA51" s="93"/>
      <c r="AB51" s="78">
        <f t="shared" si="9"/>
        <v>0</v>
      </c>
      <c r="AC51" s="5"/>
      <c r="AD51" s="5"/>
      <c r="AE51" s="5"/>
    </row>
    <row r="52" spans="1:31" ht="15.75">
      <c r="A52" s="9">
        <f t="shared" si="12"/>
        <v>9</v>
      </c>
      <c r="B52" s="8">
        <f>LARGE((J52,X52,AB52),1)</f>
        <v>0</v>
      </c>
      <c r="C52" s="8">
        <f>LARGE((J52,X52,AB52),2)</f>
        <v>0</v>
      </c>
      <c r="D52" s="8">
        <f>LARGE((J52,X52,AB52),3)</f>
        <v>0</v>
      </c>
      <c r="E52" s="6">
        <f t="shared" si="13"/>
        <v>0</v>
      </c>
      <c r="F52" s="30"/>
      <c r="G52" s="32"/>
      <c r="H52" s="96"/>
      <c r="I52" s="88"/>
      <c r="J52" s="78">
        <f t="shared" si="10"/>
        <v>0</v>
      </c>
      <c r="K52" s="79"/>
      <c r="L52" s="78">
        <f t="shared" si="2"/>
        <v>0</v>
      </c>
      <c r="M52" s="88"/>
      <c r="N52" s="78">
        <f t="shared" si="3"/>
        <v>0</v>
      </c>
      <c r="O52" s="86"/>
      <c r="P52" s="78">
        <f t="shared" si="4"/>
        <v>0</v>
      </c>
      <c r="Q52" s="25"/>
      <c r="R52" s="78">
        <f t="shared" si="5"/>
        <v>0</v>
      </c>
      <c r="S52" s="54"/>
      <c r="T52" s="78">
        <f t="shared" si="6"/>
        <v>0</v>
      </c>
      <c r="U52" s="28"/>
      <c r="V52" s="78">
        <f t="shared" si="14"/>
        <v>0</v>
      </c>
      <c r="W52" s="92"/>
      <c r="X52" s="78">
        <f t="shared" si="11"/>
        <v>0</v>
      </c>
      <c r="Y52" s="25"/>
      <c r="Z52" s="90">
        <f t="shared" si="15"/>
        <v>0</v>
      </c>
      <c r="AA52" s="93"/>
      <c r="AB52" s="78">
        <f t="shared" si="9"/>
        <v>0</v>
      </c>
      <c r="AC52" s="5"/>
      <c r="AD52" s="5"/>
      <c r="AE52" s="5"/>
    </row>
    <row r="53" spans="1:31" ht="16.5" thickBot="1">
      <c r="A53" s="9">
        <f t="shared" si="12"/>
        <v>9</v>
      </c>
      <c r="B53" s="8">
        <f>LARGE((J53,X53,AB53),1)</f>
        <v>0</v>
      </c>
      <c r="C53" s="8">
        <f>LARGE((J53,X53,AB53),2)</f>
        <v>0</v>
      </c>
      <c r="D53" s="8">
        <f>LARGE((J53,X53,AB53),3)</f>
        <v>0</v>
      </c>
      <c r="E53" s="6">
        <f t="shared" si="13"/>
        <v>0</v>
      </c>
      <c r="F53" s="28"/>
      <c r="G53" s="33"/>
      <c r="H53" s="96"/>
      <c r="I53" s="80"/>
      <c r="J53" s="78">
        <f t="shared" si="10"/>
        <v>0</v>
      </c>
      <c r="K53" s="80"/>
      <c r="L53" s="78">
        <f t="shared" si="2"/>
        <v>0</v>
      </c>
      <c r="M53" s="80"/>
      <c r="N53" s="78">
        <f t="shared" si="3"/>
        <v>0</v>
      </c>
      <c r="O53" s="86"/>
      <c r="P53" s="78">
        <f t="shared" si="4"/>
        <v>0</v>
      </c>
      <c r="Q53" s="26"/>
      <c r="R53" s="78">
        <f t="shared" si="5"/>
        <v>0</v>
      </c>
      <c r="S53" s="39"/>
      <c r="T53" s="78">
        <f t="shared" si="6"/>
        <v>0</v>
      </c>
      <c r="U53" s="28"/>
      <c r="V53" s="78">
        <f t="shared" si="14"/>
        <v>0</v>
      </c>
      <c r="W53" s="94"/>
      <c r="X53" s="78">
        <f t="shared" si="11"/>
        <v>0</v>
      </c>
      <c r="Y53" s="26"/>
      <c r="Z53" s="90">
        <f t="shared" si="15"/>
        <v>0</v>
      </c>
      <c r="AA53" s="101"/>
      <c r="AB53" s="78">
        <f t="shared" si="9"/>
        <v>0</v>
      </c>
      <c r="AC53" s="5"/>
      <c r="AD53" s="5"/>
      <c r="AE53" s="5"/>
    </row>
    <row r="54" spans="1:27" ht="15.75">
      <c r="A54" s="1"/>
      <c r="F54" s="31"/>
      <c r="G54" s="34"/>
      <c r="H54" s="27"/>
      <c r="I54" s="55"/>
      <c r="K54" s="55"/>
      <c r="M54" s="55"/>
      <c r="O54" s="27"/>
      <c r="Q54" s="27"/>
      <c r="S54" s="55"/>
      <c r="U54" s="27"/>
      <c r="W54" s="27"/>
      <c r="Y54" s="27"/>
      <c r="AA54" s="55"/>
    </row>
    <row r="55" spans="1:27" ht="15.75">
      <c r="A55" s="1"/>
      <c r="F55" s="31"/>
      <c r="G55" s="34"/>
      <c r="H55" s="27"/>
      <c r="I55" s="55"/>
      <c r="K55" s="55"/>
      <c r="M55" s="55"/>
      <c r="O55" s="27"/>
      <c r="Q55" s="27"/>
      <c r="S55" s="55"/>
      <c r="U55" s="27"/>
      <c r="W55" s="27"/>
      <c r="Y55" s="27"/>
      <c r="AA55" s="55"/>
    </row>
    <row r="56" spans="1:27" ht="15.75">
      <c r="A56" s="1"/>
      <c r="F56" s="31"/>
      <c r="G56" s="34"/>
      <c r="H56" s="27"/>
      <c r="I56" s="55"/>
      <c r="K56" s="55"/>
      <c r="M56" s="55"/>
      <c r="O56" s="27"/>
      <c r="Q56" s="27"/>
      <c r="S56" s="55"/>
      <c r="U56" s="27"/>
      <c r="W56" s="27"/>
      <c r="Y56" s="27"/>
      <c r="AA56" s="55"/>
    </row>
    <row r="57" spans="1:27" ht="15.75">
      <c r="A57" s="1"/>
      <c r="F57" s="31"/>
      <c r="G57" s="34"/>
      <c r="H57" s="27"/>
      <c r="I57" s="55"/>
      <c r="K57" s="55"/>
      <c r="M57" s="55"/>
      <c r="O57" s="27"/>
      <c r="Q57" s="27"/>
      <c r="S57" s="55"/>
      <c r="U57" s="27"/>
      <c r="W57" s="27"/>
      <c r="Y57" s="27"/>
      <c r="AA57" s="55"/>
    </row>
    <row r="58" spans="1:27" ht="15.75">
      <c r="A58" s="1"/>
      <c r="F58" s="31"/>
      <c r="G58" s="34"/>
      <c r="H58" s="27"/>
      <c r="I58" s="55"/>
      <c r="K58" s="55"/>
      <c r="M58" s="55"/>
      <c r="O58" s="27"/>
      <c r="Q58" s="27"/>
      <c r="S58" s="55"/>
      <c r="U58" s="27"/>
      <c r="W58" s="27"/>
      <c r="Y58" s="27"/>
      <c r="AA58" s="55"/>
    </row>
    <row r="59" spans="1:27" ht="15.75">
      <c r="A59" s="1"/>
      <c r="F59" s="31"/>
      <c r="G59" s="34"/>
      <c r="H59" s="27"/>
      <c r="I59" s="55"/>
      <c r="K59" s="55"/>
      <c r="M59" s="55"/>
      <c r="O59" s="27"/>
      <c r="Q59" s="27"/>
      <c r="S59" s="55"/>
      <c r="U59" s="27"/>
      <c r="W59" s="27"/>
      <c r="Y59" s="27"/>
      <c r="AA59" s="55"/>
    </row>
    <row r="60" spans="1:27" ht="15.75">
      <c r="A60" s="1"/>
      <c r="F60" s="31"/>
      <c r="G60" s="34"/>
      <c r="H60" s="27"/>
      <c r="I60" s="55"/>
      <c r="K60" s="55"/>
      <c r="M60" s="55"/>
      <c r="O60" s="27"/>
      <c r="Q60" s="27"/>
      <c r="S60" s="55"/>
      <c r="U60" s="27"/>
      <c r="W60" s="27"/>
      <c r="Y60" s="27"/>
      <c r="AA60" s="55"/>
    </row>
    <row r="61" spans="1:27" ht="15.75">
      <c r="A61" s="1"/>
      <c r="F61" s="31"/>
      <c r="G61" s="34"/>
      <c r="H61" s="27"/>
      <c r="I61" s="55"/>
      <c r="K61" s="55"/>
      <c r="M61" s="55"/>
      <c r="O61" s="27"/>
      <c r="Q61" s="27"/>
      <c r="S61" s="55"/>
      <c r="U61" s="27"/>
      <c r="W61" s="27"/>
      <c r="Y61" s="27"/>
      <c r="AA61" s="55"/>
    </row>
    <row r="62" spans="1:27" ht="15.75">
      <c r="A62" s="1"/>
      <c r="F62" s="31"/>
      <c r="G62" s="34"/>
      <c r="H62" s="27"/>
      <c r="I62" s="55"/>
      <c r="K62" s="55"/>
      <c r="M62" s="55"/>
      <c r="O62" s="27"/>
      <c r="Q62" s="27"/>
      <c r="S62" s="55"/>
      <c r="U62" s="27"/>
      <c r="W62" s="27"/>
      <c r="Y62" s="27"/>
      <c r="AA62" s="55"/>
    </row>
    <row r="63" spans="1:27" ht="15.75">
      <c r="A63" s="1"/>
      <c r="F63" s="31"/>
      <c r="G63" s="34"/>
      <c r="H63" s="27"/>
      <c r="I63" s="55"/>
      <c r="K63" s="55"/>
      <c r="M63" s="55"/>
      <c r="O63" s="27"/>
      <c r="Q63" s="27"/>
      <c r="S63" s="55"/>
      <c r="U63" s="27"/>
      <c r="W63" s="27"/>
      <c r="Y63" s="27"/>
      <c r="AA63" s="55"/>
    </row>
    <row r="64" spans="1:27" ht="15.75">
      <c r="A64" s="1"/>
      <c r="F64" s="31"/>
      <c r="G64" s="34"/>
      <c r="H64" s="27"/>
      <c r="I64" s="55"/>
      <c r="K64" s="55"/>
      <c r="M64" s="55"/>
      <c r="O64" s="27"/>
      <c r="Q64" s="27"/>
      <c r="S64" s="55"/>
      <c r="U64" s="27"/>
      <c r="W64" s="27"/>
      <c r="Y64" s="27"/>
      <c r="AA64" s="55"/>
    </row>
    <row r="65" spans="1:27" ht="15.75">
      <c r="A65" s="1"/>
      <c r="F65" s="31"/>
      <c r="G65" s="34"/>
      <c r="H65" s="27"/>
      <c r="I65" s="55"/>
      <c r="K65" s="55"/>
      <c r="M65" s="55"/>
      <c r="O65" s="27"/>
      <c r="Q65" s="27"/>
      <c r="S65" s="55"/>
      <c r="U65" s="27"/>
      <c r="W65" s="27"/>
      <c r="Y65" s="27"/>
      <c r="AA65" s="55"/>
    </row>
    <row r="66" spans="1:7" ht="15.75">
      <c r="A66" s="1"/>
      <c r="G66" s="3"/>
    </row>
    <row r="67" spans="1:7" ht="15.75">
      <c r="A67" s="1"/>
      <c r="G67" s="3"/>
    </row>
    <row r="68" spans="1:7" ht="15.75">
      <c r="A68" s="1"/>
      <c r="G68" s="3"/>
    </row>
    <row r="69" spans="1:7" ht="15.75">
      <c r="A69" s="1"/>
      <c r="G69" s="3"/>
    </row>
    <row r="70" spans="1:7" ht="15.75">
      <c r="A70" s="1"/>
      <c r="G70" s="3"/>
    </row>
    <row r="71" spans="1:7" ht="15.75">
      <c r="A71" s="1"/>
      <c r="G71" s="3"/>
    </row>
    <row r="72" spans="1:7" ht="15.75">
      <c r="A72" s="1"/>
      <c r="G72" s="3"/>
    </row>
    <row r="73" spans="1:7" ht="15.75">
      <c r="A73" s="1"/>
      <c r="G73" s="3"/>
    </row>
    <row r="74" spans="1:7" ht="15.75">
      <c r="A74" s="1"/>
      <c r="G74" s="3"/>
    </row>
    <row r="75" spans="1:7" ht="15.75">
      <c r="A75" s="1"/>
      <c r="G75" s="3"/>
    </row>
    <row r="76" spans="1:7" ht="15.75">
      <c r="A76" s="1"/>
      <c r="G76" s="3"/>
    </row>
    <row r="77" spans="1:7" ht="15.75">
      <c r="A77" s="1"/>
      <c r="G77" s="3"/>
    </row>
    <row r="78" spans="1:7" ht="15.75">
      <c r="A78" s="1"/>
      <c r="G78" s="3"/>
    </row>
    <row r="79" spans="1:7" ht="15.75">
      <c r="A79" s="1"/>
      <c r="G79" s="3"/>
    </row>
    <row r="80" spans="1:7" ht="15.75">
      <c r="A80" s="1"/>
      <c r="G80" s="3"/>
    </row>
    <row r="81" spans="1:7" ht="15.75">
      <c r="A81" s="1"/>
      <c r="G81" s="3"/>
    </row>
    <row r="82" spans="1:7" ht="15.75">
      <c r="A82" s="1"/>
      <c r="G82" s="3"/>
    </row>
    <row r="83" spans="1:7" ht="15.75">
      <c r="A83" s="1"/>
      <c r="G83" s="3"/>
    </row>
    <row r="84" spans="1:7" ht="15.75">
      <c r="A84" s="1"/>
      <c r="G84" s="3"/>
    </row>
    <row r="85" spans="1:7" ht="15.75">
      <c r="A85" s="1"/>
      <c r="G85" s="3"/>
    </row>
    <row r="86" spans="1:7" ht="15.75">
      <c r="A86" s="1"/>
      <c r="G86" s="3"/>
    </row>
    <row r="87" spans="1:7" ht="15.75">
      <c r="A87" s="1"/>
      <c r="G87" s="3"/>
    </row>
    <row r="88" spans="1:7" ht="15.75">
      <c r="A88" s="1"/>
      <c r="G88" s="3"/>
    </row>
    <row r="89" spans="1:7" ht="15.75">
      <c r="A89" s="1"/>
      <c r="G89" s="3"/>
    </row>
    <row r="90" spans="1:7" ht="15.75">
      <c r="A90" s="1"/>
      <c r="G90" s="3"/>
    </row>
    <row r="91" spans="1:7" ht="15.75">
      <c r="A91" s="1"/>
      <c r="G91" s="3"/>
    </row>
    <row r="92" spans="1:7" ht="15.75">
      <c r="A92" s="1"/>
      <c r="G92" s="3"/>
    </row>
    <row r="93" spans="1:7" ht="15.75">
      <c r="A93" s="1"/>
      <c r="G93" s="3"/>
    </row>
    <row r="94" spans="1:7" ht="15.75">
      <c r="A94" s="1"/>
      <c r="G94" s="3"/>
    </row>
    <row r="95" spans="1:7" ht="15.75">
      <c r="A95" s="1"/>
      <c r="G95" s="3"/>
    </row>
    <row r="96" spans="1:7" ht="15.75">
      <c r="A96" s="1"/>
      <c r="G96" s="3"/>
    </row>
    <row r="97" spans="1:7" ht="15.75">
      <c r="A97" s="1"/>
      <c r="G97" s="3"/>
    </row>
    <row r="98" spans="1:7" ht="15.75">
      <c r="A98" s="1"/>
      <c r="G98" s="3"/>
    </row>
    <row r="99" spans="1:7" ht="15.75">
      <c r="A99" s="1"/>
      <c r="G99" s="3"/>
    </row>
    <row r="100" spans="1:7" ht="15.75">
      <c r="A100" s="1"/>
      <c r="G100" s="3"/>
    </row>
    <row r="101" spans="1:7" ht="15.75">
      <c r="A101" s="1"/>
      <c r="G101" s="3"/>
    </row>
    <row r="102" spans="1:7" ht="15.75">
      <c r="A102" s="1"/>
      <c r="G102" s="3"/>
    </row>
    <row r="103" spans="1:7" ht="15.75">
      <c r="A103" s="1"/>
      <c r="G103" s="3"/>
    </row>
    <row r="104" spans="1:7" ht="15.75">
      <c r="A104" s="1"/>
      <c r="G104" s="3"/>
    </row>
    <row r="105" spans="1:7" ht="15.75">
      <c r="A105" s="1"/>
      <c r="G105" s="3"/>
    </row>
    <row r="106" spans="1:7" ht="15.75">
      <c r="A106" s="1"/>
      <c r="G106" s="3"/>
    </row>
    <row r="107" spans="1:7" ht="15.75">
      <c r="A107" s="1"/>
      <c r="G107" s="3"/>
    </row>
    <row r="108" spans="1:7" ht="15.75">
      <c r="A108" s="1"/>
      <c r="G108" s="3"/>
    </row>
    <row r="109" spans="1:7" ht="15.75">
      <c r="A109" s="1"/>
      <c r="G109" s="3"/>
    </row>
    <row r="110" spans="1:7" ht="15.75">
      <c r="A110" s="1"/>
      <c r="G110" s="3"/>
    </row>
    <row r="111" spans="1:7" ht="15.75">
      <c r="A111" s="1"/>
      <c r="G111" s="3"/>
    </row>
    <row r="112" spans="1:7" ht="15.75">
      <c r="A112" s="1"/>
      <c r="G112" s="3"/>
    </row>
    <row r="113" spans="1:7" ht="15.75">
      <c r="A113" s="1"/>
      <c r="G113" s="3"/>
    </row>
    <row r="114" spans="1:7" ht="15.75">
      <c r="A114" s="1"/>
      <c r="G114" s="3"/>
    </row>
    <row r="115" spans="1:7" ht="15.75">
      <c r="A115" s="1"/>
      <c r="G115" s="3"/>
    </row>
    <row r="116" spans="1:7" ht="15.75">
      <c r="A116" s="1"/>
      <c r="G116" s="3"/>
    </row>
    <row r="117" spans="1:7" ht="15.75">
      <c r="A117" s="1"/>
      <c r="G117" s="3"/>
    </row>
    <row r="118" spans="1:7" ht="15.75">
      <c r="A118" s="1"/>
      <c r="G118" s="3"/>
    </row>
    <row r="119" spans="1:7" ht="15.75">
      <c r="A119" s="1"/>
      <c r="G119" s="3"/>
    </row>
    <row r="120" spans="1:7" ht="15.75">
      <c r="A120" s="1"/>
      <c r="G120" s="3"/>
    </row>
    <row r="121" spans="1:7" ht="15.75">
      <c r="A121" s="1"/>
      <c r="G121" s="3"/>
    </row>
    <row r="122" spans="1:7" ht="15.75">
      <c r="A122" s="1"/>
      <c r="G122" s="3"/>
    </row>
    <row r="123" spans="1:7" ht="15.75">
      <c r="A123" s="1"/>
      <c r="G123" s="3"/>
    </row>
    <row r="124" spans="1:7" ht="15.75">
      <c r="A124" s="1"/>
      <c r="G124" s="3"/>
    </row>
    <row r="125" spans="1:7" ht="15.75">
      <c r="A125" s="1"/>
      <c r="G125" s="3"/>
    </row>
    <row r="126" spans="1:7" ht="15.75">
      <c r="A126" s="1"/>
      <c r="G126" s="3"/>
    </row>
    <row r="127" spans="1:7" ht="15.75">
      <c r="A127" s="1"/>
      <c r="G127" s="3"/>
    </row>
    <row r="128" spans="1:7" ht="15.75">
      <c r="A128" s="1"/>
      <c r="G128" s="3"/>
    </row>
    <row r="129" spans="1:7" ht="15.75">
      <c r="A129" s="1"/>
      <c r="G129" s="3"/>
    </row>
    <row r="130" spans="1:7" ht="15.75">
      <c r="A130" s="1"/>
      <c r="G130" s="3"/>
    </row>
    <row r="131" spans="1:7" ht="15.75">
      <c r="A131" s="1"/>
      <c r="G131" s="3"/>
    </row>
    <row r="132" spans="1:7" ht="15.75">
      <c r="A132" s="1"/>
      <c r="G132" s="3"/>
    </row>
    <row r="133" spans="1:7" ht="15.75">
      <c r="A133" s="1"/>
      <c r="G133" s="3"/>
    </row>
    <row r="134" spans="1:7" ht="15.75">
      <c r="A134" s="1"/>
      <c r="G134" s="3"/>
    </row>
    <row r="135" spans="1:7" ht="15.75">
      <c r="A135" s="1"/>
      <c r="G135" s="3"/>
    </row>
    <row r="136" spans="1:7" ht="15.75">
      <c r="A136" s="1"/>
      <c r="G136" s="3"/>
    </row>
    <row r="137" spans="1:7" ht="15.75">
      <c r="A137" s="1"/>
      <c r="G137" s="3"/>
    </row>
    <row r="138" spans="1:7" ht="15.75">
      <c r="A138" s="1"/>
      <c r="G138" s="3"/>
    </row>
    <row r="139" spans="1:7" ht="15.75">
      <c r="A139" s="1"/>
      <c r="G139" s="3"/>
    </row>
    <row r="140" spans="1:7" ht="15.75">
      <c r="A140" s="1"/>
      <c r="G140" s="3"/>
    </row>
    <row r="141" spans="1:7" ht="15.75">
      <c r="A141" s="1"/>
      <c r="G141" s="3"/>
    </row>
    <row r="142" spans="1:7" ht="15.75">
      <c r="A142" s="1"/>
      <c r="G142" s="3"/>
    </row>
    <row r="143" spans="1:7" ht="15.75">
      <c r="A143" s="1"/>
      <c r="G143" s="3"/>
    </row>
    <row r="144" spans="1:7" ht="15.75">
      <c r="A144" s="1"/>
      <c r="G144" s="3"/>
    </row>
    <row r="145" spans="1:7" ht="15.75">
      <c r="A145" s="1"/>
      <c r="G145" s="3"/>
    </row>
    <row r="146" spans="1:7" ht="15.75">
      <c r="A146" s="1"/>
      <c r="G146" s="3"/>
    </row>
    <row r="147" spans="1:7" ht="15.75">
      <c r="A147" s="1"/>
      <c r="G147" s="3"/>
    </row>
    <row r="148" spans="1:7" ht="15.75">
      <c r="A148" s="1"/>
      <c r="G148" s="3"/>
    </row>
    <row r="149" spans="1:7" ht="15.75">
      <c r="A149" s="1"/>
      <c r="G149" s="3"/>
    </row>
    <row r="150" spans="1:7" ht="15.75">
      <c r="A150" s="1"/>
      <c r="G150" s="3"/>
    </row>
    <row r="151" spans="1:7" ht="15.75">
      <c r="A151" s="1"/>
      <c r="G151" s="3"/>
    </row>
    <row r="152" spans="1:7" ht="15.75">
      <c r="A152" s="1"/>
      <c r="G152" s="3"/>
    </row>
    <row r="153" spans="1:7" ht="15.75">
      <c r="A153" s="1"/>
      <c r="G153" s="3"/>
    </row>
    <row r="154" spans="1:7" ht="15.75">
      <c r="A154" s="1"/>
      <c r="G154" s="3"/>
    </row>
    <row r="155" spans="1:7" ht="15.75">
      <c r="A155" s="1"/>
      <c r="G155" s="3"/>
    </row>
    <row r="156" spans="1:7" ht="15.75">
      <c r="A156" s="1"/>
      <c r="G156" s="3"/>
    </row>
    <row r="157" spans="1:7" ht="15.75">
      <c r="A157" s="1"/>
      <c r="G157" s="3"/>
    </row>
    <row r="158" spans="1:7" ht="15.75">
      <c r="A158" s="1"/>
      <c r="G158" s="3"/>
    </row>
    <row r="159" spans="1:7" ht="15.75">
      <c r="A159" s="1"/>
      <c r="G159" s="3"/>
    </row>
    <row r="160" spans="1:7" ht="15.75">
      <c r="A160" s="1"/>
      <c r="G160" s="3"/>
    </row>
    <row r="161" spans="1:7" ht="15.75">
      <c r="A161" s="1"/>
      <c r="G161" s="3"/>
    </row>
    <row r="162" spans="1:7" ht="15.75">
      <c r="A162" s="1"/>
      <c r="G162" s="3"/>
    </row>
    <row r="163" spans="1:7" ht="15.75">
      <c r="A163" s="1"/>
      <c r="G163" s="3"/>
    </row>
    <row r="164" spans="1:7" ht="15.75">
      <c r="A164" s="1"/>
      <c r="G164" s="3"/>
    </row>
    <row r="165" spans="1:7" ht="15.75">
      <c r="A165" s="1"/>
      <c r="G165" s="3"/>
    </row>
    <row r="166" spans="1:7" ht="15.75">
      <c r="A166" s="1"/>
      <c r="G166" s="3"/>
    </row>
    <row r="167" spans="1:7" ht="15.75">
      <c r="A167" s="1"/>
      <c r="G167" s="3"/>
    </row>
    <row r="168" spans="1:7" ht="15.75">
      <c r="A168" s="1"/>
      <c r="G168" s="3"/>
    </row>
    <row r="169" spans="1:7" ht="15.75">
      <c r="A169" s="1"/>
      <c r="G169" s="3"/>
    </row>
    <row r="170" spans="1:7" ht="15.75">
      <c r="A170" s="1"/>
      <c r="G170" s="3"/>
    </row>
    <row r="171" spans="1:7" ht="15.75">
      <c r="A171" s="1"/>
      <c r="G171" s="3"/>
    </row>
    <row r="172" spans="1:7" ht="15.75">
      <c r="A172" s="1"/>
      <c r="G172" s="3"/>
    </row>
    <row r="173" spans="1:7" ht="15.75">
      <c r="A173" s="1"/>
      <c r="G173" s="3"/>
    </row>
    <row r="174" spans="1:7" ht="15.75">
      <c r="A174" s="1"/>
      <c r="G174" s="3"/>
    </row>
    <row r="175" spans="1:7" ht="15.75">
      <c r="A175" s="1"/>
      <c r="G175" s="3"/>
    </row>
    <row r="176" spans="1:7" ht="15.75">
      <c r="A176" s="1"/>
      <c r="G176" s="3"/>
    </row>
    <row r="177" spans="1:7" ht="15.75">
      <c r="A177" s="1"/>
      <c r="G177" s="2"/>
    </row>
    <row r="178" spans="1:7" ht="15.75">
      <c r="A178" s="1"/>
      <c r="G178" s="2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</sheetData>
  <sheetProtection selectLockedCells="1"/>
  <mergeCells count="11">
    <mergeCell ref="Y2:Z2"/>
    <mergeCell ref="AA2:AB2"/>
    <mergeCell ref="I2:J2"/>
    <mergeCell ref="K2:L2"/>
    <mergeCell ref="W2:X2"/>
    <mergeCell ref="AE2:AE3"/>
    <mergeCell ref="M2:N2"/>
    <mergeCell ref="O2:P2"/>
    <mergeCell ref="Q2:R2"/>
    <mergeCell ref="S2:T2"/>
    <mergeCell ref="U2:V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7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4" sqref="H14"/>
    </sheetView>
  </sheetViews>
  <sheetFormatPr defaultColWidth="8.8515625" defaultRowHeight="12.75"/>
  <cols>
    <col min="1" max="1" width="6.7109375" style="0" customWidth="1"/>
    <col min="2" max="2" width="5.421875" style="0" customWidth="1"/>
    <col min="3" max="3" width="8.421875" style="0" customWidth="1"/>
    <col min="4" max="4" width="8.00390625" style="0" customWidth="1"/>
    <col min="5" max="5" width="6.421875" style="0" customWidth="1"/>
    <col min="6" max="6" width="8.28125" style="0" customWidth="1"/>
    <col min="7" max="7" width="27.421875" style="0" customWidth="1"/>
    <col min="8" max="8" width="6.421875" style="0" customWidth="1"/>
    <col min="9" max="10" width="5.57421875" style="0" customWidth="1"/>
    <col min="11" max="12" width="5.28125" style="0" customWidth="1"/>
    <col min="13" max="13" width="5.28125" style="0" hidden="1" customWidth="1"/>
    <col min="14" max="14" width="6.140625" style="0" hidden="1" customWidth="1"/>
    <col min="15" max="15" width="5.28125" style="0" hidden="1" customWidth="1"/>
    <col min="16" max="16" width="5.8515625" style="0" hidden="1" customWidth="1"/>
    <col min="17" max="20" width="5.28125" style="0" hidden="1" customWidth="1"/>
    <col min="21" max="22" width="5.28125" style="0" customWidth="1"/>
    <col min="23" max="25" width="5.28125" style="0" hidden="1" customWidth="1"/>
    <col min="26" max="26" width="6.00390625" style="0" hidden="1" customWidth="1"/>
    <col min="27" max="27" width="5.28125" style="0" customWidth="1"/>
    <col min="28" max="28" width="6.00390625" style="0" customWidth="1"/>
    <col min="29" max="30" width="4.8515625" style="0" customWidth="1"/>
  </cols>
  <sheetData>
    <row r="1" spans="1:33" ht="33" customHeight="1" thickBot="1">
      <c r="A1" s="99" t="s">
        <v>55</v>
      </c>
      <c r="B1" s="59"/>
      <c r="C1" s="59"/>
      <c r="D1" s="59"/>
      <c r="E1" s="57"/>
      <c r="F1" s="58"/>
      <c r="G1" s="59"/>
      <c r="H1" s="100" t="s">
        <v>54</v>
      </c>
      <c r="I1" s="62"/>
      <c r="J1" s="60"/>
      <c r="K1" s="66"/>
      <c r="L1" s="60"/>
      <c r="M1" s="58"/>
      <c r="N1" s="61"/>
      <c r="O1" s="66"/>
      <c r="P1" s="61"/>
      <c r="Q1" s="61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D1" s="118">
        <v>38</v>
      </c>
      <c r="AE1" s="119" t="s">
        <v>76</v>
      </c>
      <c r="AF1" s="20"/>
      <c r="AG1" s="20"/>
    </row>
    <row r="2" spans="1:33" ht="26.25" customHeight="1">
      <c r="A2" s="19" t="s">
        <v>20</v>
      </c>
      <c r="B2" s="17"/>
      <c r="C2" s="17"/>
      <c r="D2" s="18"/>
      <c r="E2" s="41"/>
      <c r="F2" s="18"/>
      <c r="G2" s="17"/>
      <c r="H2" s="82"/>
      <c r="I2" s="142" t="s">
        <v>58</v>
      </c>
      <c r="J2" s="143"/>
      <c r="K2" s="130" t="s">
        <v>15</v>
      </c>
      <c r="L2" s="131"/>
      <c r="M2" s="139"/>
      <c r="N2" s="140"/>
      <c r="O2" s="140"/>
      <c r="P2" s="140"/>
      <c r="Q2" s="145"/>
      <c r="R2" s="146"/>
      <c r="S2" s="145"/>
      <c r="T2" s="146"/>
      <c r="U2" s="144" t="s">
        <v>17</v>
      </c>
      <c r="V2" s="144"/>
      <c r="W2" s="144"/>
      <c r="X2" s="144"/>
      <c r="Y2" s="144" t="s">
        <v>81</v>
      </c>
      <c r="Z2" s="144"/>
      <c r="AA2" s="144" t="s">
        <v>81</v>
      </c>
      <c r="AB2" s="144"/>
      <c r="AD2" s="120">
        <v>17</v>
      </c>
      <c r="AE2" s="120" t="s">
        <v>75</v>
      </c>
      <c r="AF2" s="24"/>
      <c r="AG2" s="16"/>
    </row>
    <row r="3" spans="1:33" s="13" customFormat="1" ht="36" customHeight="1">
      <c r="A3" s="49" t="s">
        <v>10</v>
      </c>
      <c r="B3" s="50" t="s">
        <v>9</v>
      </c>
      <c r="C3" s="51" t="s">
        <v>8</v>
      </c>
      <c r="D3" s="51" t="s">
        <v>7</v>
      </c>
      <c r="E3" s="67" t="s">
        <v>2</v>
      </c>
      <c r="F3" s="51" t="s">
        <v>1</v>
      </c>
      <c r="G3" s="52" t="s">
        <v>5</v>
      </c>
      <c r="H3" s="83" t="s">
        <v>0</v>
      </c>
      <c r="I3" s="75" t="s">
        <v>4</v>
      </c>
      <c r="J3" s="76" t="s">
        <v>3</v>
      </c>
      <c r="K3" s="75" t="s">
        <v>4</v>
      </c>
      <c r="L3" s="76" t="s">
        <v>3</v>
      </c>
      <c r="M3" s="73" t="s">
        <v>4</v>
      </c>
      <c r="N3" s="12" t="s">
        <v>3</v>
      </c>
      <c r="O3" s="42" t="s">
        <v>4</v>
      </c>
      <c r="P3" s="12" t="s">
        <v>3</v>
      </c>
      <c r="Q3" s="10" t="s">
        <v>4</v>
      </c>
      <c r="R3" s="12" t="s">
        <v>3</v>
      </c>
      <c r="S3" s="42" t="s">
        <v>4</v>
      </c>
      <c r="T3" s="12" t="s">
        <v>3</v>
      </c>
      <c r="U3" s="42" t="s">
        <v>4</v>
      </c>
      <c r="V3" s="43" t="s">
        <v>3</v>
      </c>
      <c r="W3" s="42" t="s">
        <v>4</v>
      </c>
      <c r="X3" s="43" t="s">
        <v>3</v>
      </c>
      <c r="Y3" s="42" t="s">
        <v>4</v>
      </c>
      <c r="Z3" s="43" t="s">
        <v>3</v>
      </c>
      <c r="AA3" s="42" t="s">
        <v>4</v>
      </c>
      <c r="AB3" s="43" t="s">
        <v>3</v>
      </c>
      <c r="AD3" s="104"/>
      <c r="AE3" s="105"/>
      <c r="AF3" s="24"/>
      <c r="AG3" s="14"/>
    </row>
    <row r="4" spans="1:33" s="56" customFormat="1" ht="15.75">
      <c r="A4" s="9">
        <f aca="true" t="shared" si="0" ref="A4:A35">RANK(E4,$E$4:$E$187,0)</f>
        <v>1</v>
      </c>
      <c r="B4" s="8">
        <f>LARGE((J4,L4,N4,P4,R4,T4,V4,X4,AB4),1)</f>
        <v>900</v>
      </c>
      <c r="C4" s="8">
        <f>LARGE((J4,L4,N4,P4,R4,T4,V4,X4,AB4),2)</f>
        <v>550</v>
      </c>
      <c r="D4" s="8">
        <f>LARGE((J4,L4,N4,P4,R4,T4,V4,X4,AB4),3)</f>
        <v>0</v>
      </c>
      <c r="E4" s="67">
        <f aca="true" t="shared" si="1" ref="E4:E48">SUM(B4:D4)</f>
        <v>1450</v>
      </c>
      <c r="F4" s="35"/>
      <c r="G4" s="32" t="s">
        <v>65</v>
      </c>
      <c r="H4" s="84" t="s">
        <v>22</v>
      </c>
      <c r="I4" s="125"/>
      <c r="J4" s="78">
        <f aca="true" t="shared" si="2" ref="J4:J48">IF(I4=0,,IF(ISNUMBER(VLOOKUP(I4,RANK_TABLE,3,FALSE)),(VLOOKUP(I4,RANK_TABLE,3,FALSE)),0))</f>
        <v>0</v>
      </c>
      <c r="K4" s="125"/>
      <c r="L4" s="78">
        <f aca="true" t="shared" si="3" ref="L4:L48">IF(K4=0,,IF(ISNUMBER(VLOOKUP(K4,RANK_TABLE,3,FALSE)),(VLOOKUP(K4,RANK_TABLE,3,FALSE)),0))</f>
        <v>0</v>
      </c>
      <c r="M4" s="74"/>
      <c r="N4" s="78">
        <f aca="true" t="shared" si="4" ref="N4:N48">IF(M4=0,,IF(ISNUMBER(VLOOKUP(M4,RANK_TABLE,3,FALSE)),(VLOOKUP(M4,RANK_TABLE,3,FALSE)),0))</f>
        <v>0</v>
      </c>
      <c r="O4" s="39"/>
      <c r="P4" s="78">
        <f aca="true" t="shared" si="5" ref="P4:P48">IF(O4=0,,IF(ISNUMBER(VLOOKUP(O4,RANK_TABLE,3,FALSE)),(VLOOKUP(O4,RANK_TABLE,3,FALSE)),0))</f>
        <v>0</v>
      </c>
      <c r="Q4" s="26"/>
      <c r="R4" s="78">
        <f aca="true" t="shared" si="6" ref="R4:R48">IF(Q4=0,,IF(ISNUMBER(VLOOKUP(Q4,RANK_TABLE,3,FALSE)),(VLOOKUP(Q4,RANK_TABLE,3,FALSE)),0))</f>
        <v>0</v>
      </c>
      <c r="S4" s="126"/>
      <c r="T4" s="78">
        <f aca="true" t="shared" si="7" ref="T4:T48">IF(S4=0,,IF(ISNUMBER(VLOOKUP(S4,RANK_TABLE,3,FALSE)),(VLOOKUP(S4,RANK_TABLE,3,FALSE)),0))</f>
        <v>0</v>
      </c>
      <c r="U4" s="127">
        <v>3</v>
      </c>
      <c r="V4" s="78">
        <f aca="true" t="shared" si="8" ref="V4:V48">IF(U4=0,,IF(ISNUMBER(VLOOKUP(U4,RANK_TABLE,2,FALSE)),(VLOOKUP(U4,RANK_TABLE,2,FALSE)),0))</f>
        <v>900</v>
      </c>
      <c r="W4" s="128"/>
      <c r="X4" s="7">
        <f aca="true" t="shared" si="9" ref="X4:X48">IF(W4=0,,LOOKUP(W4,PLACING,NATIONALS))</f>
        <v>0</v>
      </c>
      <c r="Y4" s="129"/>
      <c r="Z4" s="78">
        <f aca="true" t="shared" si="10" ref="Z4:Z48">IF(Y4=0,,IF(ISNUMBER(VLOOKUP(Y4,RANK_TABLE,2,FALSE)),(VLOOKUP(Y4,RANK_TABLE,2,FALSE)),0))</f>
        <v>0</v>
      </c>
      <c r="AA4" s="126">
        <v>8</v>
      </c>
      <c r="AB4" s="78">
        <f aca="true" t="shared" si="11" ref="AB4:AB48">IF(AA4=0,,IF(ISNUMBER(VLOOKUP(AA4,RANK_TABLE,2,FALSE)),(VLOOKUP(AA4,RANK_TABLE,2,FALSE)),0))</f>
        <v>550</v>
      </c>
      <c r="AC4"/>
      <c r="AD4" s="5"/>
      <c r="AE4" s="5"/>
      <c r="AF4" s="5"/>
      <c r="AG4"/>
    </row>
    <row r="5" spans="1:32" ht="15.75">
      <c r="A5" s="9">
        <f t="shared" si="0"/>
        <v>2</v>
      </c>
      <c r="B5" s="8">
        <f>LARGE((J5,L5,N5,P5,R5,T5,V5,X5,AB5),1)</f>
        <v>750</v>
      </c>
      <c r="C5" s="8">
        <f>LARGE((J5,L5,N5,P5,R5,T5,V5,X5,AB5),2)</f>
        <v>650</v>
      </c>
      <c r="D5" s="8">
        <f>LARGE((J5,L5,N5,P5,R5,T5,V5,X5,AB5),3)</f>
        <v>0</v>
      </c>
      <c r="E5" s="67">
        <f t="shared" si="1"/>
        <v>1400</v>
      </c>
      <c r="F5" s="35"/>
      <c r="G5" s="32" t="s">
        <v>46</v>
      </c>
      <c r="H5" s="84" t="s">
        <v>57</v>
      </c>
      <c r="I5" s="125">
        <v>1</v>
      </c>
      <c r="J5" s="78">
        <f t="shared" si="2"/>
        <v>750</v>
      </c>
      <c r="K5" s="125"/>
      <c r="L5" s="78">
        <f t="shared" si="3"/>
        <v>0</v>
      </c>
      <c r="M5" s="74"/>
      <c r="N5" s="78">
        <f t="shared" si="4"/>
        <v>0</v>
      </c>
      <c r="O5" s="39"/>
      <c r="P5" s="78">
        <f t="shared" si="5"/>
        <v>0</v>
      </c>
      <c r="Q5" s="26"/>
      <c r="R5" s="78">
        <f t="shared" si="6"/>
        <v>0</v>
      </c>
      <c r="S5" s="126"/>
      <c r="T5" s="78">
        <f t="shared" si="7"/>
        <v>0</v>
      </c>
      <c r="U5" s="127">
        <v>7</v>
      </c>
      <c r="V5" s="78">
        <f t="shared" si="8"/>
        <v>650</v>
      </c>
      <c r="W5" s="28"/>
      <c r="X5" s="7">
        <f t="shared" si="9"/>
        <v>0</v>
      </c>
      <c r="Y5" s="129"/>
      <c r="Z5" s="78">
        <f t="shared" si="10"/>
        <v>0</v>
      </c>
      <c r="AA5" s="126">
        <v>23</v>
      </c>
      <c r="AB5" s="78">
        <f t="shared" si="11"/>
        <v>0</v>
      </c>
      <c r="AD5" s="5"/>
      <c r="AE5" s="5"/>
      <c r="AF5" s="5"/>
    </row>
    <row r="6" spans="1:32" ht="15.75">
      <c r="A6" s="9">
        <f t="shared" si="0"/>
        <v>3</v>
      </c>
      <c r="B6" s="8">
        <f>LARGE((J6,L6,N6,P6,R6,T6,V6,X6,AB6),1)</f>
        <v>700</v>
      </c>
      <c r="C6" s="8">
        <f>LARGE((J6,L6,N6,P6,R6,T6,V6,X6,AB6),2)</f>
        <v>350</v>
      </c>
      <c r="D6" s="8">
        <f>LARGE((J6,L6,N6,P6,R6,T6,V6,X6,AB6),3)</f>
        <v>0</v>
      </c>
      <c r="E6" s="67">
        <f t="shared" si="1"/>
        <v>1050</v>
      </c>
      <c r="F6" s="35"/>
      <c r="G6" s="32" t="s">
        <v>31</v>
      </c>
      <c r="H6" s="84" t="s">
        <v>57</v>
      </c>
      <c r="I6" s="125">
        <v>2</v>
      </c>
      <c r="J6" s="78">
        <f t="shared" si="2"/>
        <v>700</v>
      </c>
      <c r="K6" s="125"/>
      <c r="L6" s="78">
        <f t="shared" si="3"/>
        <v>0</v>
      </c>
      <c r="M6" s="74"/>
      <c r="N6" s="78">
        <f t="shared" si="4"/>
        <v>0</v>
      </c>
      <c r="O6" s="39"/>
      <c r="P6" s="78">
        <f t="shared" si="5"/>
        <v>0</v>
      </c>
      <c r="Q6" s="26"/>
      <c r="R6" s="78">
        <f t="shared" si="6"/>
        <v>0</v>
      </c>
      <c r="S6" s="126"/>
      <c r="T6" s="78">
        <f t="shared" si="7"/>
        <v>0</v>
      </c>
      <c r="U6" s="127">
        <v>10</v>
      </c>
      <c r="V6" s="78">
        <f t="shared" si="8"/>
        <v>350</v>
      </c>
      <c r="W6" s="128"/>
      <c r="X6" s="7">
        <f t="shared" si="9"/>
        <v>0</v>
      </c>
      <c r="Y6" s="129"/>
      <c r="Z6" s="78">
        <f t="shared" si="10"/>
        <v>0</v>
      </c>
      <c r="AA6" s="126"/>
      <c r="AB6" s="78">
        <f t="shared" si="11"/>
        <v>0</v>
      </c>
      <c r="AD6" s="5"/>
      <c r="AE6" s="5"/>
      <c r="AF6" s="5"/>
    </row>
    <row r="7" spans="1:32" ht="15.75">
      <c r="A7" s="9">
        <f t="shared" si="0"/>
        <v>4</v>
      </c>
      <c r="B7" s="8">
        <f>LARGE((J7,L7,N7,P7,R7,T7,V7,X7,AB7),1)</f>
        <v>650</v>
      </c>
      <c r="C7" s="8">
        <f>LARGE((J7,L7,N7,P7,R7,T7,V7,X7,AB7),2)</f>
        <v>250</v>
      </c>
      <c r="D7" s="8">
        <f>LARGE((J7,L7,N7,P7,R7,T7,V7,X7,AB7),3)</f>
        <v>0</v>
      </c>
      <c r="E7" s="67">
        <f t="shared" si="1"/>
        <v>900</v>
      </c>
      <c r="F7" s="26"/>
      <c r="G7" s="33" t="s">
        <v>30</v>
      </c>
      <c r="H7" s="84" t="s">
        <v>57</v>
      </c>
      <c r="I7" s="79">
        <v>3</v>
      </c>
      <c r="J7" s="78">
        <f t="shared" si="2"/>
        <v>650</v>
      </c>
      <c r="K7" s="79"/>
      <c r="L7" s="78">
        <f t="shared" si="3"/>
        <v>0</v>
      </c>
      <c r="M7" s="74"/>
      <c r="N7" s="78">
        <f t="shared" si="4"/>
        <v>0</v>
      </c>
      <c r="O7" s="39"/>
      <c r="P7" s="78">
        <f t="shared" si="5"/>
        <v>0</v>
      </c>
      <c r="Q7" s="26"/>
      <c r="R7" s="78">
        <f t="shared" si="6"/>
        <v>0</v>
      </c>
      <c r="S7" s="39"/>
      <c r="T7" s="78">
        <f t="shared" si="7"/>
        <v>0</v>
      </c>
      <c r="U7" s="26">
        <v>11</v>
      </c>
      <c r="V7" s="78">
        <f t="shared" si="8"/>
        <v>250</v>
      </c>
      <c r="W7" s="28"/>
      <c r="X7" s="7">
        <f t="shared" si="9"/>
        <v>0</v>
      </c>
      <c r="Y7" s="36"/>
      <c r="Z7" s="78">
        <f t="shared" si="10"/>
        <v>0</v>
      </c>
      <c r="AA7" s="36"/>
      <c r="AB7" s="78">
        <f t="shared" si="11"/>
        <v>0</v>
      </c>
      <c r="AD7" s="5"/>
      <c r="AE7" s="5"/>
      <c r="AF7" s="5"/>
    </row>
    <row r="8" spans="1:32" ht="15.75">
      <c r="A8" s="9">
        <f t="shared" si="0"/>
        <v>5</v>
      </c>
      <c r="B8" s="8">
        <f>LARGE((J8,L8,N8,P8,R8,T8,V8,X8,AB8),1)</f>
        <v>600</v>
      </c>
      <c r="C8" s="8">
        <f>LARGE((J8,L8,N8,P8,R8,T8,V8,X8,AB8),2)</f>
        <v>150</v>
      </c>
      <c r="D8" s="8">
        <f>LARGE((J8,L8,N8,P8,R8,T8,V8,X8,AB8),3)</f>
        <v>0</v>
      </c>
      <c r="E8" s="67">
        <f t="shared" si="1"/>
        <v>750</v>
      </c>
      <c r="F8" s="35"/>
      <c r="G8" s="32" t="s">
        <v>33</v>
      </c>
      <c r="H8" s="84" t="s">
        <v>57</v>
      </c>
      <c r="I8" s="125">
        <v>4</v>
      </c>
      <c r="J8" s="78">
        <f t="shared" si="2"/>
        <v>600</v>
      </c>
      <c r="K8" s="125"/>
      <c r="L8" s="78">
        <f t="shared" si="3"/>
        <v>0</v>
      </c>
      <c r="M8" s="74"/>
      <c r="N8" s="78">
        <f t="shared" si="4"/>
        <v>0</v>
      </c>
      <c r="O8" s="39"/>
      <c r="P8" s="78">
        <f t="shared" si="5"/>
        <v>0</v>
      </c>
      <c r="Q8" s="26"/>
      <c r="R8" s="78">
        <f t="shared" si="6"/>
        <v>0</v>
      </c>
      <c r="S8" s="126"/>
      <c r="T8" s="78">
        <f t="shared" si="7"/>
        <v>0</v>
      </c>
      <c r="U8" s="127">
        <v>12</v>
      </c>
      <c r="V8" s="78">
        <f t="shared" si="8"/>
        <v>150</v>
      </c>
      <c r="W8" s="28"/>
      <c r="X8" s="7">
        <f t="shared" si="9"/>
        <v>0</v>
      </c>
      <c r="Y8" s="129"/>
      <c r="Z8" s="78">
        <f t="shared" si="10"/>
        <v>0</v>
      </c>
      <c r="AA8" s="126"/>
      <c r="AB8" s="78">
        <f t="shared" si="11"/>
        <v>0</v>
      </c>
      <c r="AD8" s="5"/>
      <c r="AE8" s="5"/>
      <c r="AF8" s="5"/>
    </row>
    <row r="9" spans="1:32" ht="15.75">
      <c r="A9" s="9">
        <f t="shared" si="0"/>
        <v>5</v>
      </c>
      <c r="B9" s="8">
        <f>LARGE((J9,L9,N9,P9,R9,T9,V9,X9,AB9),1)</f>
        <v>750</v>
      </c>
      <c r="C9" s="8">
        <f>LARGE((J9,L9,N9,P9,R9,T9,V9,X9,AB9),2)</f>
        <v>0</v>
      </c>
      <c r="D9" s="8">
        <f>LARGE((J9,L9,N9,P9,R9,T9,V9,X9,AB9),3)</f>
        <v>0</v>
      </c>
      <c r="E9" s="67">
        <f t="shared" si="1"/>
        <v>750</v>
      </c>
      <c r="F9" s="35"/>
      <c r="G9" s="32" t="s">
        <v>45</v>
      </c>
      <c r="H9" s="84" t="s">
        <v>48</v>
      </c>
      <c r="I9" s="125"/>
      <c r="J9" s="78">
        <f t="shared" si="2"/>
        <v>0</v>
      </c>
      <c r="K9" s="125"/>
      <c r="L9" s="78">
        <f t="shared" si="3"/>
        <v>0</v>
      </c>
      <c r="M9" s="74"/>
      <c r="N9" s="78">
        <f t="shared" si="4"/>
        <v>0</v>
      </c>
      <c r="O9" s="39"/>
      <c r="P9" s="78">
        <f t="shared" si="5"/>
        <v>0</v>
      </c>
      <c r="Q9" s="26"/>
      <c r="R9" s="78">
        <f t="shared" si="6"/>
        <v>0</v>
      </c>
      <c r="S9" s="126"/>
      <c r="T9" s="78">
        <f t="shared" si="7"/>
        <v>0</v>
      </c>
      <c r="U9" s="127">
        <v>6</v>
      </c>
      <c r="V9" s="78">
        <f t="shared" si="8"/>
        <v>750</v>
      </c>
      <c r="W9" s="28"/>
      <c r="X9" s="7">
        <f t="shared" si="9"/>
        <v>0</v>
      </c>
      <c r="Y9" s="129"/>
      <c r="Z9" s="78">
        <f t="shared" si="10"/>
        <v>0</v>
      </c>
      <c r="AA9" s="126"/>
      <c r="AB9" s="78">
        <f t="shared" si="11"/>
        <v>0</v>
      </c>
      <c r="AD9" s="5"/>
      <c r="AE9" s="5"/>
      <c r="AF9" s="5"/>
    </row>
    <row r="10" spans="1:32" ht="15.75">
      <c r="A10" s="9">
        <f t="shared" si="0"/>
        <v>7</v>
      </c>
      <c r="B10" s="8">
        <f>LARGE((J10,L10,N10,P10,R10,T10,V10,X10,AB10),1)</f>
        <v>650</v>
      </c>
      <c r="C10" s="8">
        <f>LARGE((J10,L10,N10,P10,R10,T10,V10,X10,AB10),2)</f>
        <v>0</v>
      </c>
      <c r="D10" s="8">
        <f>LARGE((J10,L10,N10,P10,R10,T10,V10,X10,AB10),3)</f>
        <v>0</v>
      </c>
      <c r="E10" s="67">
        <f t="shared" si="1"/>
        <v>650</v>
      </c>
      <c r="F10" s="35"/>
      <c r="G10" s="32" t="s">
        <v>82</v>
      </c>
      <c r="H10" s="84" t="s">
        <v>48</v>
      </c>
      <c r="I10" s="125"/>
      <c r="J10" s="78">
        <f t="shared" si="2"/>
        <v>0</v>
      </c>
      <c r="K10" s="125"/>
      <c r="L10" s="78">
        <f t="shared" si="3"/>
        <v>0</v>
      </c>
      <c r="M10" s="74"/>
      <c r="N10" s="78">
        <f t="shared" si="4"/>
        <v>0</v>
      </c>
      <c r="O10" s="39"/>
      <c r="P10" s="78">
        <f t="shared" si="5"/>
        <v>0</v>
      </c>
      <c r="Q10" s="26"/>
      <c r="R10" s="78">
        <f t="shared" si="6"/>
        <v>0</v>
      </c>
      <c r="S10" s="126"/>
      <c r="T10" s="78">
        <f t="shared" si="7"/>
        <v>0</v>
      </c>
      <c r="U10" s="127"/>
      <c r="V10" s="78">
        <f t="shared" si="8"/>
        <v>0</v>
      </c>
      <c r="W10" s="28"/>
      <c r="X10" s="7">
        <f t="shared" si="9"/>
        <v>0</v>
      </c>
      <c r="Y10" s="129"/>
      <c r="Z10" s="78">
        <f t="shared" si="10"/>
        <v>0</v>
      </c>
      <c r="AA10" s="126">
        <v>7</v>
      </c>
      <c r="AB10" s="78">
        <f t="shared" si="11"/>
        <v>650</v>
      </c>
      <c r="AD10" s="5"/>
      <c r="AE10" s="5"/>
      <c r="AF10" s="5"/>
    </row>
    <row r="11" spans="1:32" ht="15.75">
      <c r="A11" s="9">
        <f t="shared" si="0"/>
        <v>8</v>
      </c>
      <c r="B11" s="8">
        <f>LARGE((J11,L11,N11,P11,R11,T11,V11,X11,AB11),1)</f>
        <v>550</v>
      </c>
      <c r="C11" s="8">
        <f>LARGE((J11,L11,N11,P11,R11,T11,V11,X11,AB11),2)</f>
        <v>0</v>
      </c>
      <c r="D11" s="8">
        <f>LARGE((J11,L11,N11,P11,R11,T11,V11,X11,AB11),3)</f>
        <v>0</v>
      </c>
      <c r="E11" s="67">
        <f t="shared" si="1"/>
        <v>550</v>
      </c>
      <c r="F11" s="35"/>
      <c r="G11" s="32" t="s">
        <v>64</v>
      </c>
      <c r="H11" s="84" t="s">
        <v>57</v>
      </c>
      <c r="I11" s="125"/>
      <c r="J11" s="78">
        <f t="shared" si="2"/>
        <v>0</v>
      </c>
      <c r="K11" s="125"/>
      <c r="L11" s="78">
        <f t="shared" si="3"/>
        <v>0</v>
      </c>
      <c r="M11" s="74"/>
      <c r="N11" s="78">
        <f t="shared" si="4"/>
        <v>0</v>
      </c>
      <c r="O11" s="126"/>
      <c r="P11" s="78">
        <f t="shared" si="5"/>
        <v>0</v>
      </c>
      <c r="Q11" s="26"/>
      <c r="R11" s="78">
        <f t="shared" si="6"/>
        <v>0</v>
      </c>
      <c r="S11" s="39"/>
      <c r="T11" s="78">
        <f t="shared" si="7"/>
        <v>0</v>
      </c>
      <c r="U11" s="127">
        <v>8</v>
      </c>
      <c r="V11" s="78">
        <f t="shared" si="8"/>
        <v>550</v>
      </c>
      <c r="W11" s="28"/>
      <c r="X11" s="7">
        <f t="shared" si="9"/>
        <v>0</v>
      </c>
      <c r="Y11" s="129"/>
      <c r="Z11" s="78">
        <f t="shared" si="10"/>
        <v>0</v>
      </c>
      <c r="AA11" s="126">
        <v>22</v>
      </c>
      <c r="AB11" s="78">
        <f t="shared" si="11"/>
        <v>0</v>
      </c>
      <c r="AD11" s="5"/>
      <c r="AE11" s="5"/>
      <c r="AF11" s="5"/>
    </row>
    <row r="12" spans="1:32" ht="15.75">
      <c r="A12" s="9">
        <f t="shared" si="0"/>
        <v>8</v>
      </c>
      <c r="B12" s="8">
        <f>LARGE((J12,L12,N12,P12,R12,T12,V12,X12,AB12),1)</f>
        <v>550</v>
      </c>
      <c r="C12" s="8">
        <f>LARGE((J12,L12,N12,P12,R12,T12,V12,X12,AB12),2)</f>
        <v>0</v>
      </c>
      <c r="D12" s="8">
        <f>LARGE((J12,L12,N12,P12,R12,T12,V12,X12,AB12),3)</f>
        <v>0</v>
      </c>
      <c r="E12" s="67">
        <f t="shared" si="1"/>
        <v>550</v>
      </c>
      <c r="F12" s="35"/>
      <c r="G12" s="32" t="s">
        <v>59</v>
      </c>
      <c r="H12" s="84" t="s">
        <v>71</v>
      </c>
      <c r="I12" s="125">
        <v>5</v>
      </c>
      <c r="J12" s="78">
        <f t="shared" si="2"/>
        <v>550</v>
      </c>
      <c r="K12" s="125"/>
      <c r="L12" s="78">
        <f t="shared" si="3"/>
        <v>0</v>
      </c>
      <c r="M12" s="74"/>
      <c r="N12" s="78">
        <f t="shared" si="4"/>
        <v>0</v>
      </c>
      <c r="O12" s="126"/>
      <c r="P12" s="78">
        <f t="shared" si="5"/>
        <v>0</v>
      </c>
      <c r="Q12" s="26"/>
      <c r="R12" s="78">
        <f t="shared" si="6"/>
        <v>0</v>
      </c>
      <c r="S12" s="39"/>
      <c r="T12" s="78">
        <f t="shared" si="7"/>
        <v>0</v>
      </c>
      <c r="U12" s="127"/>
      <c r="V12" s="78">
        <f t="shared" si="8"/>
        <v>0</v>
      </c>
      <c r="W12" s="28"/>
      <c r="X12" s="7">
        <f t="shared" si="9"/>
        <v>0</v>
      </c>
      <c r="Y12" s="129"/>
      <c r="Z12" s="78">
        <f t="shared" si="10"/>
        <v>0</v>
      </c>
      <c r="AA12" s="126"/>
      <c r="AB12" s="78">
        <f t="shared" si="11"/>
        <v>0</v>
      </c>
      <c r="AD12" s="5"/>
      <c r="AE12" s="4"/>
      <c r="AF12" s="4"/>
    </row>
    <row r="13" spans="1:32" ht="15.75">
      <c r="A13" s="9">
        <f t="shared" si="0"/>
        <v>10</v>
      </c>
      <c r="B13" s="8">
        <f>LARGE((J13,L13,N13,P13,R13,T13,V13,X13,AB13),1)</f>
        <v>500</v>
      </c>
      <c r="C13" s="8">
        <f>LARGE((J13,L13,N13,P13,R13,T13,V13,X13,AB13),2)</f>
        <v>25</v>
      </c>
      <c r="D13" s="8">
        <f>LARGE((J13,L13,N13,P13,R13,T13,V13,X13,AB13),3)</f>
        <v>0</v>
      </c>
      <c r="E13" s="67">
        <f t="shared" si="1"/>
        <v>525</v>
      </c>
      <c r="F13" s="35"/>
      <c r="G13" s="32" t="s">
        <v>38</v>
      </c>
      <c r="H13" s="84" t="s">
        <v>22</v>
      </c>
      <c r="I13" s="125">
        <v>6</v>
      </c>
      <c r="J13" s="78">
        <f t="shared" si="2"/>
        <v>500</v>
      </c>
      <c r="K13" s="125"/>
      <c r="L13" s="78">
        <f t="shared" si="3"/>
        <v>0</v>
      </c>
      <c r="M13" s="74"/>
      <c r="N13" s="78">
        <f t="shared" si="4"/>
        <v>0</v>
      </c>
      <c r="O13" s="126"/>
      <c r="P13" s="78">
        <f t="shared" si="5"/>
        <v>0</v>
      </c>
      <c r="Q13" s="26"/>
      <c r="R13" s="78">
        <f t="shared" si="6"/>
        <v>0</v>
      </c>
      <c r="S13" s="39"/>
      <c r="T13" s="78">
        <f t="shared" si="7"/>
        <v>0</v>
      </c>
      <c r="U13" s="127">
        <v>17</v>
      </c>
      <c r="V13" s="78">
        <f t="shared" si="8"/>
        <v>25</v>
      </c>
      <c r="W13" s="28"/>
      <c r="X13" s="7">
        <f t="shared" si="9"/>
        <v>0</v>
      </c>
      <c r="Y13" s="129"/>
      <c r="Z13" s="78">
        <f t="shared" si="10"/>
        <v>0</v>
      </c>
      <c r="AA13" s="126">
        <v>44</v>
      </c>
      <c r="AB13" s="78">
        <f t="shared" si="11"/>
        <v>0</v>
      </c>
      <c r="AD13" s="5"/>
      <c r="AE13" s="5"/>
      <c r="AF13" s="5"/>
    </row>
    <row r="14" spans="1:32" ht="15.75">
      <c r="A14" s="9">
        <f t="shared" si="0"/>
        <v>11</v>
      </c>
      <c r="B14" s="8">
        <f>LARGE((J14,L14,N14,P14,R14,T14,V14,X14,AB14),1)</f>
        <v>400</v>
      </c>
      <c r="C14" s="8">
        <f>LARGE((J14,L14,N14,P14,R14,T14,V14,X14,AB14),2)</f>
        <v>0</v>
      </c>
      <c r="D14" s="8">
        <f>LARGE((J14,L14,N14,P14,R14,T14,V14,X14,AB14),3)</f>
        <v>0</v>
      </c>
      <c r="E14" s="67">
        <f t="shared" si="1"/>
        <v>400</v>
      </c>
      <c r="F14" s="35"/>
      <c r="G14" s="32" t="s">
        <v>66</v>
      </c>
      <c r="H14" s="84" t="s">
        <v>57</v>
      </c>
      <c r="I14" s="125">
        <v>7</v>
      </c>
      <c r="J14" s="78">
        <f t="shared" si="2"/>
        <v>400</v>
      </c>
      <c r="K14" s="125"/>
      <c r="L14" s="78">
        <f t="shared" si="3"/>
        <v>0</v>
      </c>
      <c r="M14" s="74"/>
      <c r="N14" s="78">
        <f t="shared" si="4"/>
        <v>0</v>
      </c>
      <c r="O14" s="126"/>
      <c r="P14" s="78">
        <f t="shared" si="5"/>
        <v>0</v>
      </c>
      <c r="Q14" s="26"/>
      <c r="R14" s="78">
        <f t="shared" si="6"/>
        <v>0</v>
      </c>
      <c r="S14" s="39"/>
      <c r="T14" s="78">
        <f t="shared" si="7"/>
        <v>0</v>
      </c>
      <c r="U14" s="127"/>
      <c r="V14" s="78">
        <f t="shared" si="8"/>
        <v>0</v>
      </c>
      <c r="W14" s="28"/>
      <c r="X14" s="7">
        <f t="shared" si="9"/>
        <v>0</v>
      </c>
      <c r="Y14" s="129"/>
      <c r="Z14" s="78">
        <f t="shared" si="10"/>
        <v>0</v>
      </c>
      <c r="AA14" s="126"/>
      <c r="AB14" s="78">
        <f t="shared" si="11"/>
        <v>0</v>
      </c>
      <c r="AD14" s="5"/>
      <c r="AE14" s="4"/>
      <c r="AF14" s="4"/>
    </row>
    <row r="15" spans="1:32" ht="15.75">
      <c r="A15" s="9">
        <f t="shared" si="0"/>
        <v>12</v>
      </c>
      <c r="B15" s="8">
        <f>LARGE((J15,L15,N15,P15,R15,T15,V15,X15,AB15),1)</f>
        <v>300</v>
      </c>
      <c r="C15" s="8">
        <f>LARGE((J15,L15,N15,P15,R15,T15,V15,X15,AB15),2)</f>
        <v>20</v>
      </c>
      <c r="D15" s="8">
        <f>LARGE((J15,L15,N15,P15,R15,T15,V15,X15,AB15),3)</f>
        <v>0</v>
      </c>
      <c r="E15" s="67">
        <f t="shared" si="1"/>
        <v>320</v>
      </c>
      <c r="F15" s="35"/>
      <c r="G15" s="32" t="s">
        <v>62</v>
      </c>
      <c r="H15" s="84" t="s">
        <v>57</v>
      </c>
      <c r="I15" s="125">
        <v>8</v>
      </c>
      <c r="J15" s="78">
        <f t="shared" si="2"/>
        <v>300</v>
      </c>
      <c r="K15" s="125"/>
      <c r="L15" s="78">
        <f t="shared" si="3"/>
        <v>0</v>
      </c>
      <c r="M15" s="74"/>
      <c r="N15" s="78">
        <f t="shared" si="4"/>
        <v>0</v>
      </c>
      <c r="O15" s="39"/>
      <c r="P15" s="78">
        <f t="shared" si="5"/>
        <v>0</v>
      </c>
      <c r="Q15" s="26"/>
      <c r="R15" s="78">
        <f t="shared" si="6"/>
        <v>0</v>
      </c>
      <c r="S15" s="126"/>
      <c r="T15" s="78">
        <f t="shared" si="7"/>
        <v>0</v>
      </c>
      <c r="U15" s="127">
        <v>18</v>
      </c>
      <c r="V15" s="78">
        <f t="shared" si="8"/>
        <v>20</v>
      </c>
      <c r="W15" s="128"/>
      <c r="X15" s="7">
        <f t="shared" si="9"/>
        <v>0</v>
      </c>
      <c r="Y15" s="129"/>
      <c r="Z15" s="78">
        <f t="shared" si="10"/>
        <v>0</v>
      </c>
      <c r="AA15" s="126"/>
      <c r="AB15" s="78">
        <f t="shared" si="11"/>
        <v>0</v>
      </c>
      <c r="AD15" s="5"/>
      <c r="AE15" s="4"/>
      <c r="AF15" s="4"/>
    </row>
    <row r="16" spans="1:32" ht="15.75">
      <c r="A16" s="9">
        <f t="shared" si="0"/>
        <v>13</v>
      </c>
      <c r="B16" s="8">
        <f>LARGE((J16,L16,N16,P16,R16,T16,V16,X16,AB16),1)</f>
        <v>200</v>
      </c>
      <c r="C16" s="8">
        <f>LARGE((J16,L16,N16,P16,R16,T16,V16,X16,AB16),2)</f>
        <v>0</v>
      </c>
      <c r="D16" s="8">
        <f>LARGE((J16,L16,N16,P16,R16,T16,V16,X16,AB16),3)</f>
        <v>0</v>
      </c>
      <c r="E16" s="67">
        <f t="shared" si="1"/>
        <v>200</v>
      </c>
      <c r="F16" s="35"/>
      <c r="G16" s="32" t="s">
        <v>41</v>
      </c>
      <c r="H16" s="84" t="s">
        <v>24</v>
      </c>
      <c r="I16" s="125">
        <v>9</v>
      </c>
      <c r="J16" s="78">
        <f t="shared" si="2"/>
        <v>200</v>
      </c>
      <c r="K16" s="125"/>
      <c r="L16" s="78">
        <f t="shared" si="3"/>
        <v>0</v>
      </c>
      <c r="M16" s="74"/>
      <c r="N16" s="78">
        <f t="shared" si="4"/>
        <v>0</v>
      </c>
      <c r="O16" s="126"/>
      <c r="P16" s="78">
        <f t="shared" si="5"/>
        <v>0</v>
      </c>
      <c r="Q16" s="26"/>
      <c r="R16" s="78">
        <f t="shared" si="6"/>
        <v>0</v>
      </c>
      <c r="S16" s="39"/>
      <c r="T16" s="78">
        <f t="shared" si="7"/>
        <v>0</v>
      </c>
      <c r="U16" s="127"/>
      <c r="V16" s="78">
        <f t="shared" si="8"/>
        <v>0</v>
      </c>
      <c r="W16" s="28"/>
      <c r="X16" s="7">
        <f t="shared" si="9"/>
        <v>0</v>
      </c>
      <c r="Y16" s="129"/>
      <c r="Z16" s="78">
        <f t="shared" si="10"/>
        <v>0</v>
      </c>
      <c r="AA16" s="126"/>
      <c r="AB16" s="78">
        <f t="shared" si="11"/>
        <v>0</v>
      </c>
      <c r="AD16" s="5"/>
      <c r="AE16" s="4"/>
      <c r="AF16" s="4"/>
    </row>
    <row r="17" spans="1:32" ht="15.75">
      <c r="A17" s="9">
        <f t="shared" si="0"/>
        <v>14</v>
      </c>
      <c r="B17" s="8">
        <f>LARGE((J17,L17,N17,P17,R17,T17,V17,X17,AB17),1)</f>
        <v>100</v>
      </c>
      <c r="C17" s="8">
        <f>LARGE((J17,L17,N17,P17,R17,T17,V17,X17,AB17),2)</f>
        <v>75</v>
      </c>
      <c r="D17" s="8">
        <f>LARGE((J17,L17,N17,P17,R17,T17,V17,X17,AB17),3)</f>
        <v>0</v>
      </c>
      <c r="E17" s="67">
        <f t="shared" si="1"/>
        <v>175</v>
      </c>
      <c r="F17" s="35"/>
      <c r="G17" s="32" t="s">
        <v>40</v>
      </c>
      <c r="H17" s="84" t="s">
        <v>22</v>
      </c>
      <c r="I17" s="125">
        <v>10</v>
      </c>
      <c r="J17" s="78">
        <f t="shared" si="2"/>
        <v>100</v>
      </c>
      <c r="K17" s="125"/>
      <c r="L17" s="78">
        <f t="shared" si="3"/>
        <v>0</v>
      </c>
      <c r="M17" s="74"/>
      <c r="N17" s="78">
        <f t="shared" si="4"/>
        <v>0</v>
      </c>
      <c r="O17" s="126"/>
      <c r="P17" s="78">
        <f t="shared" si="5"/>
        <v>0</v>
      </c>
      <c r="Q17" s="26"/>
      <c r="R17" s="78">
        <f t="shared" si="6"/>
        <v>0</v>
      </c>
      <c r="S17" s="39"/>
      <c r="T17" s="78">
        <f t="shared" si="7"/>
        <v>0</v>
      </c>
      <c r="U17" s="127">
        <v>15</v>
      </c>
      <c r="V17" s="78">
        <f t="shared" si="8"/>
        <v>75</v>
      </c>
      <c r="W17" s="28"/>
      <c r="X17" s="7">
        <f t="shared" si="9"/>
        <v>0</v>
      </c>
      <c r="Y17" s="129"/>
      <c r="Z17" s="78">
        <f t="shared" si="10"/>
        <v>0</v>
      </c>
      <c r="AA17" s="126">
        <v>42</v>
      </c>
      <c r="AB17" s="78">
        <f t="shared" si="11"/>
        <v>0</v>
      </c>
      <c r="AD17" s="5"/>
      <c r="AE17" s="5"/>
      <c r="AF17" s="5"/>
    </row>
    <row r="18" spans="1:32" ht="15.75">
      <c r="A18" s="9">
        <f t="shared" si="0"/>
        <v>15</v>
      </c>
      <c r="B18" s="8">
        <f>LARGE((J18,L18,N18,P18,R18,T18,V18,X18,AB18),1)</f>
        <v>125</v>
      </c>
      <c r="C18" s="8">
        <f>LARGE((J18,L18,N18,P18,R18,T18,V18,X18,AB18),2)</f>
        <v>10</v>
      </c>
      <c r="D18" s="8">
        <f>LARGE((J18,L18,N18,P18,R18,T18,V18,X18,AB18),3)</f>
        <v>0</v>
      </c>
      <c r="E18" s="67">
        <f t="shared" si="1"/>
        <v>135</v>
      </c>
      <c r="F18" s="35"/>
      <c r="G18" s="32" t="s">
        <v>36</v>
      </c>
      <c r="H18" s="84" t="s">
        <v>24</v>
      </c>
      <c r="I18" s="125">
        <v>16</v>
      </c>
      <c r="J18" s="78">
        <f t="shared" si="2"/>
        <v>10</v>
      </c>
      <c r="K18" s="125"/>
      <c r="L18" s="78">
        <f t="shared" si="3"/>
        <v>0</v>
      </c>
      <c r="M18" s="74"/>
      <c r="N18" s="78">
        <f t="shared" si="4"/>
        <v>0</v>
      </c>
      <c r="O18" s="39"/>
      <c r="P18" s="78">
        <f t="shared" si="5"/>
        <v>0</v>
      </c>
      <c r="Q18" s="26"/>
      <c r="R18" s="78">
        <f t="shared" si="6"/>
        <v>0</v>
      </c>
      <c r="S18" s="126"/>
      <c r="T18" s="78">
        <f t="shared" si="7"/>
        <v>0</v>
      </c>
      <c r="U18" s="127">
        <v>13</v>
      </c>
      <c r="V18" s="78">
        <f t="shared" si="8"/>
        <v>125</v>
      </c>
      <c r="W18" s="28"/>
      <c r="X18" s="7">
        <f t="shared" si="9"/>
        <v>0</v>
      </c>
      <c r="Y18" s="129"/>
      <c r="Z18" s="78">
        <f t="shared" si="10"/>
        <v>0</v>
      </c>
      <c r="AA18" s="126">
        <v>40</v>
      </c>
      <c r="AB18" s="78">
        <f t="shared" si="11"/>
        <v>0</v>
      </c>
      <c r="AD18" s="5"/>
      <c r="AE18" s="5"/>
      <c r="AF18" s="5"/>
    </row>
    <row r="19" spans="1:32" ht="15.75">
      <c r="A19" s="9">
        <f t="shared" si="0"/>
        <v>16</v>
      </c>
      <c r="B19" s="8">
        <f>LARGE((J19,L19,N19,P19,R19,T19,V19,X19,AB19),1)</f>
        <v>50</v>
      </c>
      <c r="C19" s="8">
        <f>LARGE((J19,L19,N19,P19,R19,T19,V19,X19,AB19),2)</f>
        <v>50</v>
      </c>
      <c r="D19" s="8">
        <f>LARGE((J19,L19,N19,P19,R19,T19,V19,X19,AB19),3)</f>
        <v>0</v>
      </c>
      <c r="E19" s="67">
        <f t="shared" si="1"/>
        <v>100</v>
      </c>
      <c r="F19" s="35"/>
      <c r="G19" s="32" t="s">
        <v>34</v>
      </c>
      <c r="H19" s="84" t="s">
        <v>57</v>
      </c>
      <c r="I19" s="125">
        <v>12</v>
      </c>
      <c r="J19" s="78">
        <f t="shared" si="2"/>
        <v>50</v>
      </c>
      <c r="K19" s="125"/>
      <c r="L19" s="78">
        <f t="shared" si="3"/>
        <v>0</v>
      </c>
      <c r="M19" s="74"/>
      <c r="N19" s="78">
        <f t="shared" si="4"/>
        <v>0</v>
      </c>
      <c r="O19" s="39"/>
      <c r="P19" s="78">
        <f t="shared" si="5"/>
        <v>0</v>
      </c>
      <c r="Q19" s="26"/>
      <c r="R19" s="78">
        <f t="shared" si="6"/>
        <v>0</v>
      </c>
      <c r="S19" s="126"/>
      <c r="T19" s="78">
        <f t="shared" si="7"/>
        <v>0</v>
      </c>
      <c r="U19" s="127">
        <v>16</v>
      </c>
      <c r="V19" s="78">
        <f t="shared" si="8"/>
        <v>50</v>
      </c>
      <c r="W19" s="28"/>
      <c r="X19" s="7">
        <f t="shared" si="9"/>
        <v>0</v>
      </c>
      <c r="Y19" s="129"/>
      <c r="Z19" s="78">
        <f t="shared" si="10"/>
        <v>0</v>
      </c>
      <c r="AA19" s="126"/>
      <c r="AB19" s="78">
        <f t="shared" si="11"/>
        <v>0</v>
      </c>
      <c r="AD19" s="5"/>
      <c r="AE19" s="5"/>
      <c r="AF19" s="5"/>
    </row>
    <row r="20" spans="1:32" ht="15.75">
      <c r="A20" s="9">
        <f t="shared" si="0"/>
        <v>16</v>
      </c>
      <c r="B20" s="8">
        <f>LARGE((J20,L20,N20,P20,R20,T20,V20,X20,AB20),1)</f>
        <v>100</v>
      </c>
      <c r="C20" s="8">
        <f>LARGE((J20,L20,N20,P20,R20,T20,V20,X20,AB20),2)</f>
        <v>0</v>
      </c>
      <c r="D20" s="8">
        <f>LARGE((J20,L20,N20,P20,R20,T20,V20,X20,AB20),3)</f>
        <v>0</v>
      </c>
      <c r="E20" s="67">
        <f t="shared" si="1"/>
        <v>100</v>
      </c>
      <c r="F20" s="35"/>
      <c r="G20" s="32" t="s">
        <v>63</v>
      </c>
      <c r="H20" s="84" t="s">
        <v>57</v>
      </c>
      <c r="I20" s="125">
        <v>17</v>
      </c>
      <c r="J20" s="78">
        <f t="shared" si="2"/>
        <v>0</v>
      </c>
      <c r="K20" s="125"/>
      <c r="L20" s="78">
        <f t="shared" si="3"/>
        <v>0</v>
      </c>
      <c r="M20" s="74"/>
      <c r="N20" s="78">
        <f t="shared" si="4"/>
        <v>0</v>
      </c>
      <c r="O20" s="126"/>
      <c r="P20" s="78">
        <f t="shared" si="5"/>
        <v>0</v>
      </c>
      <c r="Q20" s="26"/>
      <c r="R20" s="78">
        <f t="shared" si="6"/>
        <v>0</v>
      </c>
      <c r="S20" s="39"/>
      <c r="T20" s="78">
        <f t="shared" si="7"/>
        <v>0</v>
      </c>
      <c r="U20" s="127">
        <v>14</v>
      </c>
      <c r="V20" s="78">
        <f t="shared" si="8"/>
        <v>100</v>
      </c>
      <c r="W20" s="28"/>
      <c r="X20" s="7">
        <f t="shared" si="9"/>
        <v>0</v>
      </c>
      <c r="Y20" s="129"/>
      <c r="Z20" s="78">
        <f t="shared" si="10"/>
        <v>0</v>
      </c>
      <c r="AA20" s="126"/>
      <c r="AB20" s="78">
        <f t="shared" si="11"/>
        <v>0</v>
      </c>
      <c r="AD20" s="5"/>
      <c r="AE20" s="4"/>
      <c r="AF20" s="4"/>
    </row>
    <row r="21" spans="1:32" ht="15.75">
      <c r="A21" s="9">
        <f t="shared" si="0"/>
        <v>18</v>
      </c>
      <c r="B21" s="8">
        <f>LARGE((J21,L21,N21,P21,R21,T21,V21,X21,AB21),1)</f>
        <v>75</v>
      </c>
      <c r="C21" s="8">
        <f>LARGE((J21,L21,N21,P21,R21,T21,V21,X21,AB21),2)</f>
        <v>15</v>
      </c>
      <c r="D21" s="8">
        <f>LARGE((J21,L21,N21,P21,R21,T21,V21,X21,AB21),3)</f>
        <v>0</v>
      </c>
      <c r="E21" s="67">
        <f t="shared" si="1"/>
        <v>90</v>
      </c>
      <c r="F21" s="69"/>
      <c r="G21" s="32" t="s">
        <v>61</v>
      </c>
      <c r="H21" s="84" t="s">
        <v>24</v>
      </c>
      <c r="I21" s="125">
        <v>11</v>
      </c>
      <c r="J21" s="78">
        <f t="shared" si="2"/>
        <v>75</v>
      </c>
      <c r="K21" s="125"/>
      <c r="L21" s="78">
        <f t="shared" si="3"/>
        <v>0</v>
      </c>
      <c r="M21" s="74"/>
      <c r="N21" s="78">
        <f t="shared" si="4"/>
        <v>0</v>
      </c>
      <c r="O21" s="126"/>
      <c r="P21" s="78">
        <f t="shared" si="5"/>
        <v>0</v>
      </c>
      <c r="Q21" s="26"/>
      <c r="R21" s="78">
        <f t="shared" si="6"/>
        <v>0</v>
      </c>
      <c r="S21" s="39"/>
      <c r="T21" s="78">
        <f t="shared" si="7"/>
        <v>0</v>
      </c>
      <c r="U21" s="127">
        <v>19</v>
      </c>
      <c r="V21" s="78">
        <f t="shared" si="8"/>
        <v>15</v>
      </c>
      <c r="W21" s="28"/>
      <c r="X21" s="7">
        <f t="shared" si="9"/>
        <v>0</v>
      </c>
      <c r="Y21" s="129"/>
      <c r="Z21" s="78">
        <f t="shared" si="10"/>
        <v>0</v>
      </c>
      <c r="AA21" s="126"/>
      <c r="AB21" s="78">
        <f t="shared" si="11"/>
        <v>0</v>
      </c>
      <c r="AD21" s="5"/>
      <c r="AE21" s="4"/>
      <c r="AF21" s="4"/>
    </row>
    <row r="22" spans="1:32" ht="15.75">
      <c r="A22" s="9">
        <f t="shared" si="0"/>
        <v>19</v>
      </c>
      <c r="B22" s="8">
        <f>LARGE((J22,L22,N22,P22,R22,T22,V22,X22,AB22),1)</f>
        <v>25</v>
      </c>
      <c r="C22" s="8">
        <f>LARGE((J22,L22,N22,P22,R22,T22,V22,X22,AB22),2)</f>
        <v>0</v>
      </c>
      <c r="D22" s="8">
        <f>LARGE((J22,L22,N22,P22,R22,T22,V22,X22,AB22),3)</f>
        <v>0</v>
      </c>
      <c r="E22" s="67">
        <f t="shared" si="1"/>
        <v>25</v>
      </c>
      <c r="F22" s="69"/>
      <c r="G22" s="32" t="s">
        <v>67</v>
      </c>
      <c r="H22" s="84" t="s">
        <v>24</v>
      </c>
      <c r="I22" s="125">
        <v>13</v>
      </c>
      <c r="J22" s="78">
        <f t="shared" si="2"/>
        <v>25</v>
      </c>
      <c r="K22" s="125"/>
      <c r="L22" s="78">
        <f t="shared" si="3"/>
        <v>0</v>
      </c>
      <c r="M22" s="74"/>
      <c r="N22" s="78">
        <f t="shared" si="4"/>
        <v>0</v>
      </c>
      <c r="O22" s="126"/>
      <c r="P22" s="78">
        <f t="shared" si="5"/>
        <v>0</v>
      </c>
      <c r="Q22" s="26"/>
      <c r="R22" s="78">
        <f t="shared" si="6"/>
        <v>0</v>
      </c>
      <c r="S22" s="39"/>
      <c r="T22" s="78">
        <f t="shared" si="7"/>
        <v>0</v>
      </c>
      <c r="U22" s="127"/>
      <c r="V22" s="78">
        <f t="shared" si="8"/>
        <v>0</v>
      </c>
      <c r="W22" s="28"/>
      <c r="X22" s="7">
        <f t="shared" si="9"/>
        <v>0</v>
      </c>
      <c r="Y22" s="129"/>
      <c r="Z22" s="78">
        <f t="shared" si="10"/>
        <v>0</v>
      </c>
      <c r="AA22" s="126"/>
      <c r="AB22" s="78">
        <f t="shared" si="11"/>
        <v>0</v>
      </c>
      <c r="AD22" s="5"/>
      <c r="AE22" s="4"/>
      <c r="AF22" s="4"/>
    </row>
    <row r="23" spans="1:32" ht="15.75">
      <c r="A23" s="9">
        <f t="shared" si="0"/>
        <v>20</v>
      </c>
      <c r="B23" s="8">
        <f>LARGE((J23,L23,N23,P23,R23,T23,V23,X23,AB23),1)</f>
        <v>20</v>
      </c>
      <c r="C23" s="8">
        <f>LARGE((J23,L23,N23,P23,R23,T23,V23,X23,AB23),2)</f>
        <v>0</v>
      </c>
      <c r="D23" s="8">
        <f>LARGE((J23,L23,N23,P23,R23,T23,V23,X23,AB23),3)</f>
        <v>0</v>
      </c>
      <c r="E23" s="67">
        <f t="shared" si="1"/>
        <v>20</v>
      </c>
      <c r="F23" s="37"/>
      <c r="G23" s="33" t="s">
        <v>68</v>
      </c>
      <c r="H23" s="84" t="s">
        <v>24</v>
      </c>
      <c r="I23" s="79">
        <v>14</v>
      </c>
      <c r="J23" s="78">
        <f t="shared" si="2"/>
        <v>20</v>
      </c>
      <c r="K23" s="79"/>
      <c r="L23" s="78">
        <f t="shared" si="3"/>
        <v>0</v>
      </c>
      <c r="M23" s="74"/>
      <c r="N23" s="78">
        <f t="shared" si="4"/>
        <v>0</v>
      </c>
      <c r="O23" s="39"/>
      <c r="P23" s="78">
        <f t="shared" si="5"/>
        <v>0</v>
      </c>
      <c r="Q23" s="26"/>
      <c r="R23" s="78">
        <f t="shared" si="6"/>
        <v>0</v>
      </c>
      <c r="S23" s="39"/>
      <c r="T23" s="78">
        <f t="shared" si="7"/>
        <v>0</v>
      </c>
      <c r="U23" s="28"/>
      <c r="V23" s="78">
        <f t="shared" si="8"/>
        <v>0</v>
      </c>
      <c r="W23" s="28"/>
      <c r="X23" s="7">
        <f t="shared" si="9"/>
        <v>0</v>
      </c>
      <c r="Y23" s="36"/>
      <c r="Z23" s="78">
        <f t="shared" si="10"/>
        <v>0</v>
      </c>
      <c r="AA23" s="36"/>
      <c r="AB23" s="78">
        <f t="shared" si="11"/>
        <v>0</v>
      </c>
      <c r="AD23" s="5"/>
      <c r="AE23" s="4"/>
      <c r="AF23" s="4"/>
    </row>
    <row r="24" spans="1:32" ht="15.75">
      <c r="A24" s="9">
        <f t="shared" si="0"/>
        <v>21</v>
      </c>
      <c r="B24" s="8">
        <f>LARGE((J24,L24,N24,P24,R24,T24,V24,X24,AB24),1)</f>
        <v>15</v>
      </c>
      <c r="C24" s="8">
        <f>LARGE((J24,L24,N24,P24,R24,T24,V24,X24,AB24),2)</f>
        <v>0</v>
      </c>
      <c r="D24" s="8">
        <f>LARGE((J24,L24,N24,P24,R24,T24,V24,X24,AB24),3)</f>
        <v>0</v>
      </c>
      <c r="E24" s="67">
        <f t="shared" si="1"/>
        <v>15</v>
      </c>
      <c r="F24" s="35"/>
      <c r="G24" s="32" t="s">
        <v>86</v>
      </c>
      <c r="H24" s="84" t="s">
        <v>22</v>
      </c>
      <c r="I24" s="125">
        <v>15</v>
      </c>
      <c r="J24" s="78">
        <f t="shared" si="2"/>
        <v>15</v>
      </c>
      <c r="K24" s="125"/>
      <c r="L24" s="78">
        <f t="shared" si="3"/>
        <v>0</v>
      </c>
      <c r="M24" s="74"/>
      <c r="N24" s="78">
        <f t="shared" si="4"/>
        <v>0</v>
      </c>
      <c r="O24" s="126"/>
      <c r="P24" s="78">
        <f t="shared" si="5"/>
        <v>0</v>
      </c>
      <c r="Q24" s="26"/>
      <c r="R24" s="78">
        <f t="shared" si="6"/>
        <v>0</v>
      </c>
      <c r="S24" s="39"/>
      <c r="T24" s="78">
        <f t="shared" si="7"/>
        <v>0</v>
      </c>
      <c r="U24" s="127"/>
      <c r="V24" s="78">
        <f t="shared" si="8"/>
        <v>0</v>
      </c>
      <c r="W24" s="28"/>
      <c r="X24" s="7">
        <f t="shared" si="9"/>
        <v>0</v>
      </c>
      <c r="Y24" s="129"/>
      <c r="Z24" s="78">
        <f t="shared" si="10"/>
        <v>0</v>
      </c>
      <c r="AA24" s="126"/>
      <c r="AB24" s="78">
        <f t="shared" si="11"/>
        <v>0</v>
      </c>
      <c r="AD24" s="5"/>
      <c r="AE24" s="5"/>
      <c r="AF24" s="5"/>
    </row>
    <row r="25" spans="1:32" ht="15.75">
      <c r="A25" s="9">
        <f t="shared" si="0"/>
        <v>22</v>
      </c>
      <c r="B25" s="8">
        <f>LARGE((J25,L25,N25,P25,R25,T25,V25,X25,AB25),1)</f>
        <v>0</v>
      </c>
      <c r="C25" s="8">
        <f>LARGE((J25,L25,N25,P25,R25,T25,V25,X25,AB25),2)</f>
        <v>0</v>
      </c>
      <c r="D25" s="8">
        <f>LARGE((J25,L25,N25,P25,R25,T25,V25,X25,AB25),3)</f>
        <v>0</v>
      </c>
      <c r="E25" s="67">
        <f t="shared" si="1"/>
        <v>0</v>
      </c>
      <c r="F25" s="35"/>
      <c r="G25" s="32" t="s">
        <v>60</v>
      </c>
      <c r="H25" s="84" t="s">
        <v>24</v>
      </c>
      <c r="I25" s="125">
        <v>18</v>
      </c>
      <c r="J25" s="78">
        <f t="shared" si="2"/>
        <v>0</v>
      </c>
      <c r="K25" s="125"/>
      <c r="L25" s="78">
        <f t="shared" si="3"/>
        <v>0</v>
      </c>
      <c r="M25" s="74"/>
      <c r="N25" s="78">
        <f t="shared" si="4"/>
        <v>0</v>
      </c>
      <c r="O25" s="126"/>
      <c r="P25" s="78">
        <f t="shared" si="5"/>
        <v>0</v>
      </c>
      <c r="Q25" s="26"/>
      <c r="R25" s="78">
        <f t="shared" si="6"/>
        <v>0</v>
      </c>
      <c r="S25" s="39"/>
      <c r="T25" s="78">
        <f t="shared" si="7"/>
        <v>0</v>
      </c>
      <c r="U25" s="127">
        <v>21</v>
      </c>
      <c r="V25" s="78">
        <f t="shared" si="8"/>
        <v>0</v>
      </c>
      <c r="W25" s="28"/>
      <c r="X25" s="7">
        <f t="shared" si="9"/>
        <v>0</v>
      </c>
      <c r="Y25" s="129"/>
      <c r="Z25" s="78">
        <f t="shared" si="10"/>
        <v>0</v>
      </c>
      <c r="AA25" s="126"/>
      <c r="AB25" s="78">
        <f t="shared" si="11"/>
        <v>0</v>
      </c>
      <c r="AD25" s="5"/>
      <c r="AE25" s="4"/>
      <c r="AF25" s="4"/>
    </row>
    <row r="26" spans="1:32" ht="15.75">
      <c r="A26" s="9">
        <f t="shared" si="0"/>
        <v>22</v>
      </c>
      <c r="B26" s="8">
        <f>LARGE((J26,L26,N26,P26,R26,T26,V26,X26,AB26),1)</f>
        <v>0</v>
      </c>
      <c r="C26" s="8">
        <f>LARGE((J26,L26,N26,P26,R26,T26,V26,X26,AB26),2)</f>
        <v>0</v>
      </c>
      <c r="D26" s="8">
        <f>LARGE((J26,L26,N26,P26,R26,T26,V26,X26,AB26),3)</f>
        <v>0</v>
      </c>
      <c r="E26" s="67">
        <f t="shared" si="1"/>
        <v>0</v>
      </c>
      <c r="F26" s="37"/>
      <c r="G26" s="33" t="s">
        <v>69</v>
      </c>
      <c r="H26" s="84" t="s">
        <v>22</v>
      </c>
      <c r="I26" s="79">
        <v>19</v>
      </c>
      <c r="J26" s="78">
        <f t="shared" si="2"/>
        <v>0</v>
      </c>
      <c r="K26" s="79"/>
      <c r="L26" s="78">
        <f t="shared" si="3"/>
        <v>0</v>
      </c>
      <c r="M26" s="74"/>
      <c r="N26" s="78">
        <f t="shared" si="4"/>
        <v>0</v>
      </c>
      <c r="O26" s="39"/>
      <c r="P26" s="78">
        <f t="shared" si="5"/>
        <v>0</v>
      </c>
      <c r="Q26" s="26"/>
      <c r="R26" s="78">
        <f t="shared" si="6"/>
        <v>0</v>
      </c>
      <c r="S26" s="39"/>
      <c r="T26" s="78">
        <f t="shared" si="7"/>
        <v>0</v>
      </c>
      <c r="U26" s="28"/>
      <c r="V26" s="78">
        <f t="shared" si="8"/>
        <v>0</v>
      </c>
      <c r="W26" s="28"/>
      <c r="X26" s="7">
        <f t="shared" si="9"/>
        <v>0</v>
      </c>
      <c r="Y26" s="36"/>
      <c r="Z26" s="78">
        <f t="shared" si="10"/>
        <v>0</v>
      </c>
      <c r="AA26" s="36"/>
      <c r="AB26" s="78">
        <f t="shared" si="11"/>
        <v>0</v>
      </c>
      <c r="AD26" s="5"/>
      <c r="AE26" s="4"/>
      <c r="AF26" s="4"/>
    </row>
    <row r="27" spans="1:32" ht="15.75">
      <c r="A27" s="9">
        <f t="shared" si="0"/>
        <v>22</v>
      </c>
      <c r="B27" s="8">
        <f>LARGE((J27,L27,N27,P27,R27,T27,V27,X27,AB27),1)</f>
        <v>0</v>
      </c>
      <c r="C27" s="8">
        <f>LARGE((J27,L27,N27,P27,R27,T27,V27,X27,AB27),2)</f>
        <v>0</v>
      </c>
      <c r="D27" s="8">
        <f>LARGE((J27,L27,N27,P27,R27,T27,V27,X27,AB27),3)</f>
        <v>0</v>
      </c>
      <c r="E27" s="67">
        <f t="shared" si="1"/>
        <v>0</v>
      </c>
      <c r="F27" s="37"/>
      <c r="G27" s="33" t="s">
        <v>70</v>
      </c>
      <c r="H27" s="84" t="s">
        <v>71</v>
      </c>
      <c r="I27" s="79">
        <v>20</v>
      </c>
      <c r="J27" s="78">
        <f t="shared" si="2"/>
        <v>0</v>
      </c>
      <c r="K27" s="79"/>
      <c r="L27" s="78">
        <f t="shared" si="3"/>
        <v>0</v>
      </c>
      <c r="M27" s="74"/>
      <c r="N27" s="78">
        <f t="shared" si="4"/>
        <v>0</v>
      </c>
      <c r="O27" s="39"/>
      <c r="P27" s="78">
        <f t="shared" si="5"/>
        <v>0</v>
      </c>
      <c r="Q27" s="26"/>
      <c r="R27" s="78">
        <f t="shared" si="6"/>
        <v>0</v>
      </c>
      <c r="S27" s="39"/>
      <c r="T27" s="78">
        <f t="shared" si="7"/>
        <v>0</v>
      </c>
      <c r="U27" s="28"/>
      <c r="V27" s="78">
        <f t="shared" si="8"/>
        <v>0</v>
      </c>
      <c r="W27" s="28"/>
      <c r="X27" s="7">
        <f t="shared" si="9"/>
        <v>0</v>
      </c>
      <c r="Y27" s="36"/>
      <c r="Z27" s="78">
        <f t="shared" si="10"/>
        <v>0</v>
      </c>
      <c r="AA27" s="36"/>
      <c r="AB27" s="78">
        <f t="shared" si="11"/>
        <v>0</v>
      </c>
      <c r="AD27" s="5"/>
      <c r="AE27" s="4"/>
      <c r="AF27" s="4"/>
    </row>
    <row r="28" spans="1:32" ht="15.75">
      <c r="A28" s="9">
        <f t="shared" si="0"/>
        <v>22</v>
      </c>
      <c r="B28" s="8">
        <f>LARGE((J28,L28,N28,P28,R28,T28,V28,X28,AB28),1)</f>
        <v>0</v>
      </c>
      <c r="C28" s="8">
        <f>LARGE((J28,L28,N28,P28,R28,T28,V28,X28,AB28),2)</f>
        <v>0</v>
      </c>
      <c r="D28" s="8">
        <f>LARGE((J28,L28,N28,P28,R28,T28,V28,X28,AB28),3)</f>
        <v>0</v>
      </c>
      <c r="E28" s="67">
        <f t="shared" si="1"/>
        <v>0</v>
      </c>
      <c r="F28" s="35"/>
      <c r="G28" s="32" t="s">
        <v>72</v>
      </c>
      <c r="H28" s="84" t="s">
        <v>71</v>
      </c>
      <c r="I28" s="125">
        <v>21</v>
      </c>
      <c r="J28" s="78">
        <f t="shared" si="2"/>
        <v>0</v>
      </c>
      <c r="K28" s="125"/>
      <c r="L28" s="78">
        <f t="shared" si="3"/>
        <v>0</v>
      </c>
      <c r="M28" s="74"/>
      <c r="N28" s="78">
        <f t="shared" si="4"/>
        <v>0</v>
      </c>
      <c r="O28" s="126"/>
      <c r="P28" s="78">
        <f t="shared" si="5"/>
        <v>0</v>
      </c>
      <c r="Q28" s="26"/>
      <c r="R28" s="78">
        <f t="shared" si="6"/>
        <v>0</v>
      </c>
      <c r="S28" s="39"/>
      <c r="T28" s="78">
        <f t="shared" si="7"/>
        <v>0</v>
      </c>
      <c r="U28" s="127"/>
      <c r="V28" s="78">
        <f t="shared" si="8"/>
        <v>0</v>
      </c>
      <c r="W28" s="28"/>
      <c r="X28" s="7">
        <f t="shared" si="9"/>
        <v>0</v>
      </c>
      <c r="Y28" s="129"/>
      <c r="Z28" s="78">
        <f t="shared" si="10"/>
        <v>0</v>
      </c>
      <c r="AA28" s="126"/>
      <c r="AB28" s="78">
        <f t="shared" si="11"/>
        <v>0</v>
      </c>
      <c r="AD28" s="5"/>
      <c r="AE28" s="4"/>
      <c r="AF28" s="4"/>
    </row>
    <row r="29" spans="1:32" ht="15.75">
      <c r="A29" s="9">
        <f t="shared" si="0"/>
        <v>22</v>
      </c>
      <c r="B29" s="8">
        <f>LARGE((J29,L29,N29,P29,R29,T29,V29,X29,AB29),1)</f>
        <v>0</v>
      </c>
      <c r="C29" s="8">
        <f>LARGE((J29,L29,N29,P29,R29,T29,V29,X29,AB29),2)</f>
        <v>0</v>
      </c>
      <c r="D29" s="8">
        <f>LARGE((J29,L29,N29,P29,R29,T29,V29,X29,AB29),3)</f>
        <v>0</v>
      </c>
      <c r="E29" s="67">
        <f t="shared" si="1"/>
        <v>0</v>
      </c>
      <c r="F29" s="35"/>
      <c r="G29" s="32" t="s">
        <v>73</v>
      </c>
      <c r="H29" s="84" t="s">
        <v>22</v>
      </c>
      <c r="I29" s="125">
        <v>22</v>
      </c>
      <c r="J29" s="78">
        <f t="shared" si="2"/>
        <v>0</v>
      </c>
      <c r="K29" s="125"/>
      <c r="L29" s="78">
        <f t="shared" si="3"/>
        <v>0</v>
      </c>
      <c r="M29" s="74"/>
      <c r="N29" s="78">
        <f t="shared" si="4"/>
        <v>0</v>
      </c>
      <c r="O29" s="126"/>
      <c r="P29" s="78">
        <f t="shared" si="5"/>
        <v>0</v>
      </c>
      <c r="Q29" s="26"/>
      <c r="R29" s="78">
        <f t="shared" si="6"/>
        <v>0</v>
      </c>
      <c r="S29" s="39"/>
      <c r="T29" s="78">
        <f t="shared" si="7"/>
        <v>0</v>
      </c>
      <c r="U29" s="127"/>
      <c r="V29" s="78">
        <f t="shared" si="8"/>
        <v>0</v>
      </c>
      <c r="W29" s="28"/>
      <c r="X29" s="7">
        <f t="shared" si="9"/>
        <v>0</v>
      </c>
      <c r="Y29" s="129"/>
      <c r="Z29" s="78">
        <f t="shared" si="10"/>
        <v>0</v>
      </c>
      <c r="AA29" s="126"/>
      <c r="AB29" s="78">
        <f t="shared" si="11"/>
        <v>0</v>
      </c>
      <c r="AD29" s="5"/>
      <c r="AE29" s="5"/>
      <c r="AF29" s="5"/>
    </row>
    <row r="30" spans="1:32" ht="15.75">
      <c r="A30" s="9">
        <f t="shared" si="0"/>
        <v>22</v>
      </c>
      <c r="B30" s="8">
        <f>LARGE((J30,L30,N30,P30,R30,T30,V30,X30,AB30),1)</f>
        <v>0</v>
      </c>
      <c r="C30" s="8">
        <f>LARGE((J30,L30,N30,P30,R30,T30,V30,X30,AB30),2)</f>
        <v>0</v>
      </c>
      <c r="D30" s="8">
        <f>LARGE((J30,L30,N30,P30,R30,T30,V30,X30,AB30),3)</f>
        <v>0</v>
      </c>
      <c r="E30" s="67">
        <f t="shared" si="1"/>
        <v>0</v>
      </c>
      <c r="F30" s="35"/>
      <c r="G30" s="32" t="s">
        <v>74</v>
      </c>
      <c r="H30" s="84" t="s">
        <v>24</v>
      </c>
      <c r="I30" s="125">
        <v>23</v>
      </c>
      <c r="J30" s="78">
        <f t="shared" si="2"/>
        <v>0</v>
      </c>
      <c r="K30" s="125"/>
      <c r="L30" s="78">
        <f t="shared" si="3"/>
        <v>0</v>
      </c>
      <c r="M30" s="74"/>
      <c r="N30" s="78">
        <f t="shared" si="4"/>
        <v>0</v>
      </c>
      <c r="O30" s="126"/>
      <c r="P30" s="78">
        <f t="shared" si="5"/>
        <v>0</v>
      </c>
      <c r="Q30" s="26"/>
      <c r="R30" s="78">
        <f t="shared" si="6"/>
        <v>0</v>
      </c>
      <c r="S30" s="39"/>
      <c r="T30" s="78">
        <f t="shared" si="7"/>
        <v>0</v>
      </c>
      <c r="U30" s="127"/>
      <c r="V30" s="78">
        <f t="shared" si="8"/>
        <v>0</v>
      </c>
      <c r="W30" s="28"/>
      <c r="X30" s="7">
        <f t="shared" si="9"/>
        <v>0</v>
      </c>
      <c r="Y30" s="129"/>
      <c r="Z30" s="78">
        <f t="shared" si="10"/>
        <v>0</v>
      </c>
      <c r="AA30" s="126"/>
      <c r="AB30" s="78">
        <f t="shared" si="11"/>
        <v>0</v>
      </c>
      <c r="AD30" s="5"/>
      <c r="AE30" s="4"/>
      <c r="AF30" s="4"/>
    </row>
    <row r="31" spans="1:32" ht="15.75">
      <c r="A31" s="9">
        <f t="shared" si="0"/>
        <v>22</v>
      </c>
      <c r="B31" s="8">
        <f>LARGE((J31,L31,N31,P31,R31,T31,V31,X31,AB31),1)</f>
        <v>0</v>
      </c>
      <c r="C31" s="8">
        <f>LARGE((J31,L31,N31,P31,R31,T31,V31,X31,AB31),2)</f>
        <v>0</v>
      </c>
      <c r="D31" s="8">
        <f>LARGE((J31,L31,N31,P31,R31,T31,V31,X31,AB31),3)</f>
        <v>0</v>
      </c>
      <c r="E31" s="67">
        <f t="shared" si="1"/>
        <v>0</v>
      </c>
      <c r="F31" s="35"/>
      <c r="G31" s="32" t="s">
        <v>37</v>
      </c>
      <c r="H31" s="84"/>
      <c r="I31" s="125"/>
      <c r="J31" s="78">
        <f t="shared" si="2"/>
        <v>0</v>
      </c>
      <c r="K31" s="125"/>
      <c r="L31" s="78">
        <f t="shared" si="3"/>
        <v>0</v>
      </c>
      <c r="M31" s="74"/>
      <c r="N31" s="78">
        <f t="shared" si="4"/>
        <v>0</v>
      </c>
      <c r="O31" s="126"/>
      <c r="P31" s="78">
        <f t="shared" si="5"/>
        <v>0</v>
      </c>
      <c r="Q31" s="26"/>
      <c r="R31" s="78">
        <f t="shared" si="6"/>
        <v>0</v>
      </c>
      <c r="S31" s="39"/>
      <c r="T31" s="78">
        <f t="shared" si="7"/>
        <v>0</v>
      </c>
      <c r="U31" s="128"/>
      <c r="V31" s="78">
        <f t="shared" si="8"/>
        <v>0</v>
      </c>
      <c r="W31" s="28"/>
      <c r="X31" s="7">
        <f t="shared" si="9"/>
        <v>0</v>
      </c>
      <c r="Y31" s="129"/>
      <c r="Z31" s="78">
        <f t="shared" si="10"/>
        <v>0</v>
      </c>
      <c r="AA31" s="126"/>
      <c r="AB31" s="78">
        <f t="shared" si="11"/>
        <v>0</v>
      </c>
      <c r="AD31" s="5"/>
      <c r="AE31" s="5"/>
      <c r="AF31" s="5"/>
    </row>
    <row r="32" spans="1:32" ht="15.75">
      <c r="A32" s="9">
        <f t="shared" si="0"/>
        <v>22</v>
      </c>
      <c r="B32" s="8">
        <f>LARGE((J32,L32,N32,P32,R32,T32,V32,X32,AB32),1)</f>
        <v>0</v>
      </c>
      <c r="C32" s="8">
        <f>LARGE((J32,L32,N32,P32,R32,T32,V32,X32,AB32),2)</f>
        <v>0</v>
      </c>
      <c r="D32" s="8">
        <f>LARGE((J32,L32,N32,P32,R32,T32,V32,X32,AB32),3)</f>
        <v>0</v>
      </c>
      <c r="E32" s="67">
        <f t="shared" si="1"/>
        <v>0</v>
      </c>
      <c r="F32" s="35"/>
      <c r="G32" s="32" t="s">
        <v>42</v>
      </c>
      <c r="H32" s="84" t="s">
        <v>24</v>
      </c>
      <c r="I32" s="125"/>
      <c r="J32" s="78">
        <f t="shared" si="2"/>
        <v>0</v>
      </c>
      <c r="K32" s="125"/>
      <c r="L32" s="78">
        <f t="shared" si="3"/>
        <v>0</v>
      </c>
      <c r="M32" s="74"/>
      <c r="N32" s="78">
        <f t="shared" si="4"/>
        <v>0</v>
      </c>
      <c r="O32" s="126"/>
      <c r="P32" s="78">
        <f t="shared" si="5"/>
        <v>0</v>
      </c>
      <c r="Q32" s="26"/>
      <c r="R32" s="78">
        <f t="shared" si="6"/>
        <v>0</v>
      </c>
      <c r="S32" s="39"/>
      <c r="T32" s="78">
        <f t="shared" si="7"/>
        <v>0</v>
      </c>
      <c r="U32" s="128"/>
      <c r="V32" s="78">
        <f t="shared" si="8"/>
        <v>0</v>
      </c>
      <c r="W32" s="28"/>
      <c r="X32" s="7">
        <f t="shared" si="9"/>
        <v>0</v>
      </c>
      <c r="Y32" s="129"/>
      <c r="Z32" s="78">
        <f t="shared" si="10"/>
        <v>0</v>
      </c>
      <c r="AA32" s="126"/>
      <c r="AB32" s="78">
        <f t="shared" si="11"/>
        <v>0</v>
      </c>
      <c r="AD32" s="5"/>
      <c r="AE32" s="5"/>
      <c r="AF32" s="5"/>
    </row>
    <row r="33" spans="1:32" ht="15.75">
      <c r="A33" s="9">
        <f t="shared" si="0"/>
        <v>22</v>
      </c>
      <c r="B33" s="8">
        <f>LARGE((J33,L33,N33,P33,R33,T33,V33,X33,AB33),1)</f>
        <v>0</v>
      </c>
      <c r="C33" s="8">
        <f>LARGE((J33,L33,N33,P33,R33,T33,V33,X33,AB33),2)</f>
        <v>0</v>
      </c>
      <c r="D33" s="8">
        <f>LARGE((J33,L33,N33,P33,R33,T33,V33,X33,AB33),3)</f>
        <v>0</v>
      </c>
      <c r="E33" s="67">
        <f t="shared" si="1"/>
        <v>0</v>
      </c>
      <c r="F33" s="35"/>
      <c r="G33" s="32" t="s">
        <v>43</v>
      </c>
      <c r="H33" s="84" t="s">
        <v>57</v>
      </c>
      <c r="I33" s="125"/>
      <c r="J33" s="78">
        <f t="shared" si="2"/>
        <v>0</v>
      </c>
      <c r="K33" s="125"/>
      <c r="L33" s="78">
        <f t="shared" si="3"/>
        <v>0</v>
      </c>
      <c r="M33" s="74"/>
      <c r="N33" s="78">
        <f t="shared" si="4"/>
        <v>0</v>
      </c>
      <c r="O33" s="39"/>
      <c r="P33" s="78">
        <f t="shared" si="5"/>
        <v>0</v>
      </c>
      <c r="Q33" s="26"/>
      <c r="R33" s="78">
        <f t="shared" si="6"/>
        <v>0</v>
      </c>
      <c r="S33" s="126"/>
      <c r="T33" s="78">
        <f t="shared" si="7"/>
        <v>0</v>
      </c>
      <c r="U33" s="128"/>
      <c r="V33" s="78">
        <f t="shared" si="8"/>
        <v>0</v>
      </c>
      <c r="W33" s="28"/>
      <c r="X33" s="7">
        <f t="shared" si="9"/>
        <v>0</v>
      </c>
      <c r="Y33" s="129"/>
      <c r="Z33" s="78">
        <f t="shared" si="10"/>
        <v>0</v>
      </c>
      <c r="AA33" s="126"/>
      <c r="AB33" s="78">
        <f t="shared" si="11"/>
        <v>0</v>
      </c>
      <c r="AD33" s="5"/>
      <c r="AE33" s="4"/>
      <c r="AF33" s="4"/>
    </row>
    <row r="34" spans="1:32" ht="15.75">
      <c r="A34" s="9">
        <f t="shared" si="0"/>
        <v>22</v>
      </c>
      <c r="B34" s="8">
        <f>LARGE((J34,L34,N34,P34,R34,T34,V34,X34,AB34),1)</f>
        <v>0</v>
      </c>
      <c r="C34" s="8">
        <f>LARGE((J34,L34,N34,P34,R34,T34,V34,X34,AB34),2)</f>
        <v>0</v>
      </c>
      <c r="D34" s="8">
        <f>LARGE((J34,L34,N34,P34,R34,T34,V34,X34,AB34),3)</f>
        <v>0</v>
      </c>
      <c r="E34" s="67">
        <f t="shared" si="1"/>
        <v>0</v>
      </c>
      <c r="F34" s="35"/>
      <c r="G34" s="32" t="s">
        <v>32</v>
      </c>
      <c r="H34" s="84" t="s">
        <v>57</v>
      </c>
      <c r="I34" s="125"/>
      <c r="J34" s="78">
        <f t="shared" si="2"/>
        <v>0</v>
      </c>
      <c r="K34" s="125"/>
      <c r="L34" s="78">
        <f t="shared" si="3"/>
        <v>0</v>
      </c>
      <c r="M34" s="74"/>
      <c r="N34" s="78">
        <f t="shared" si="4"/>
        <v>0</v>
      </c>
      <c r="O34" s="39"/>
      <c r="P34" s="78">
        <f t="shared" si="5"/>
        <v>0</v>
      </c>
      <c r="Q34" s="26"/>
      <c r="R34" s="78">
        <f t="shared" si="6"/>
        <v>0</v>
      </c>
      <c r="S34" s="126"/>
      <c r="T34" s="78">
        <f t="shared" si="7"/>
        <v>0</v>
      </c>
      <c r="U34" s="128"/>
      <c r="V34" s="78">
        <f t="shared" si="8"/>
        <v>0</v>
      </c>
      <c r="W34" s="128"/>
      <c r="X34" s="7">
        <f t="shared" si="9"/>
        <v>0</v>
      </c>
      <c r="Y34" s="129"/>
      <c r="Z34" s="78">
        <f t="shared" si="10"/>
        <v>0</v>
      </c>
      <c r="AA34" s="126"/>
      <c r="AB34" s="78">
        <f t="shared" si="11"/>
        <v>0</v>
      </c>
      <c r="AD34" s="5"/>
      <c r="AE34" s="5"/>
      <c r="AF34" s="5"/>
    </row>
    <row r="35" spans="1:32" ht="15.75">
      <c r="A35" s="9">
        <f t="shared" si="0"/>
        <v>22</v>
      </c>
      <c r="B35" s="8">
        <f>LARGE((J35,L35,N35,P35,R35,T35,V35,X35,AB35),1)</f>
        <v>0</v>
      </c>
      <c r="C35" s="8">
        <f>LARGE((J35,L35,N35,P35,R35,T35,V35,X35,AB35),2)</f>
        <v>0</v>
      </c>
      <c r="D35" s="8">
        <f>LARGE((J35,L35,N35,P35,R35,T35,V35,X35,AB35),3)</f>
        <v>0</v>
      </c>
      <c r="E35" s="67">
        <f t="shared" si="1"/>
        <v>0</v>
      </c>
      <c r="F35" s="35"/>
      <c r="G35" s="33" t="s">
        <v>53</v>
      </c>
      <c r="H35" s="84"/>
      <c r="I35" s="125"/>
      <c r="J35" s="78">
        <f t="shared" si="2"/>
        <v>0</v>
      </c>
      <c r="K35" s="125"/>
      <c r="L35" s="78">
        <f t="shared" si="3"/>
        <v>0</v>
      </c>
      <c r="M35" s="74"/>
      <c r="N35" s="78">
        <f t="shared" si="4"/>
        <v>0</v>
      </c>
      <c r="O35" s="126"/>
      <c r="P35" s="78">
        <f t="shared" si="5"/>
        <v>0</v>
      </c>
      <c r="Q35" s="26"/>
      <c r="R35" s="78">
        <f t="shared" si="6"/>
        <v>0</v>
      </c>
      <c r="S35" s="39"/>
      <c r="T35" s="78">
        <f t="shared" si="7"/>
        <v>0</v>
      </c>
      <c r="U35" s="128"/>
      <c r="V35" s="78">
        <f t="shared" si="8"/>
        <v>0</v>
      </c>
      <c r="W35" s="28"/>
      <c r="X35" s="7">
        <f t="shared" si="9"/>
        <v>0</v>
      </c>
      <c r="Y35" s="129"/>
      <c r="Z35" s="78">
        <f t="shared" si="10"/>
        <v>0</v>
      </c>
      <c r="AA35" s="126"/>
      <c r="AB35" s="78">
        <f t="shared" si="11"/>
        <v>0</v>
      </c>
      <c r="AD35" s="5"/>
      <c r="AE35" s="5"/>
      <c r="AF35" s="5"/>
    </row>
    <row r="36" spans="1:32" ht="15.75">
      <c r="A36" s="9">
        <f aca="true" t="shared" si="12" ref="A36:A67">RANK(E36,$E$4:$E$187,0)</f>
        <v>22</v>
      </c>
      <c r="B36" s="8">
        <f>LARGE((J36,L36,N36,P36,R36,T36,V36,X36,AB36),1)</f>
        <v>0</v>
      </c>
      <c r="C36" s="8">
        <f>LARGE((J36,L36,N36,P36,R36,T36,V36,X36,AB36),2)</f>
        <v>0</v>
      </c>
      <c r="D36" s="8">
        <f>LARGE((J36,L36,N36,P36,R36,T36,V36,X36,AB36),3)</f>
        <v>0</v>
      </c>
      <c r="E36" s="67">
        <f t="shared" si="1"/>
        <v>0</v>
      </c>
      <c r="F36" s="35"/>
      <c r="G36" s="32" t="s">
        <v>35</v>
      </c>
      <c r="H36" s="84" t="s">
        <v>57</v>
      </c>
      <c r="I36" s="125"/>
      <c r="J36" s="78">
        <f t="shared" si="2"/>
        <v>0</v>
      </c>
      <c r="K36" s="125"/>
      <c r="L36" s="78">
        <f t="shared" si="3"/>
        <v>0</v>
      </c>
      <c r="M36" s="74"/>
      <c r="N36" s="78">
        <f t="shared" si="4"/>
        <v>0</v>
      </c>
      <c r="O36" s="39"/>
      <c r="P36" s="78">
        <f t="shared" si="5"/>
        <v>0</v>
      </c>
      <c r="Q36" s="26"/>
      <c r="R36" s="78">
        <f t="shared" si="6"/>
        <v>0</v>
      </c>
      <c r="S36" s="126"/>
      <c r="T36" s="78">
        <f t="shared" si="7"/>
        <v>0</v>
      </c>
      <c r="U36" s="128"/>
      <c r="V36" s="78">
        <f t="shared" si="8"/>
        <v>0</v>
      </c>
      <c r="W36" s="28"/>
      <c r="X36" s="7">
        <f t="shared" si="9"/>
        <v>0</v>
      </c>
      <c r="Y36" s="129"/>
      <c r="Z36" s="78">
        <f t="shared" si="10"/>
        <v>0</v>
      </c>
      <c r="AA36" s="126"/>
      <c r="AB36" s="78">
        <f t="shared" si="11"/>
        <v>0</v>
      </c>
      <c r="AD36" s="5"/>
      <c r="AE36" s="5"/>
      <c r="AF36" s="5"/>
    </row>
    <row r="37" spans="1:32" ht="15.75">
      <c r="A37" s="9">
        <f t="shared" si="12"/>
        <v>22</v>
      </c>
      <c r="B37" s="8">
        <f>LARGE((J37,L37,N37,P37,R37,T37,V37,X37,AB37),1)</f>
        <v>0</v>
      </c>
      <c r="C37" s="8">
        <f>LARGE((J37,L37,N37,P37,R37,T37,V37,X37,AB37),2)</f>
        <v>0</v>
      </c>
      <c r="D37" s="8">
        <f>LARGE((J37,L37,N37,P37,R37,T37,V37,X37,AB37),3)</f>
        <v>0</v>
      </c>
      <c r="E37" s="67">
        <f t="shared" si="1"/>
        <v>0</v>
      </c>
      <c r="F37" s="35"/>
      <c r="G37" s="32" t="s">
        <v>44</v>
      </c>
      <c r="H37" s="84" t="s">
        <v>22</v>
      </c>
      <c r="I37" s="125"/>
      <c r="J37" s="78">
        <f t="shared" si="2"/>
        <v>0</v>
      </c>
      <c r="K37" s="125"/>
      <c r="L37" s="78">
        <f t="shared" si="3"/>
        <v>0</v>
      </c>
      <c r="M37" s="74"/>
      <c r="N37" s="78">
        <f t="shared" si="4"/>
        <v>0</v>
      </c>
      <c r="O37" s="39"/>
      <c r="P37" s="78">
        <f t="shared" si="5"/>
        <v>0</v>
      </c>
      <c r="Q37" s="26"/>
      <c r="R37" s="78">
        <f t="shared" si="6"/>
        <v>0</v>
      </c>
      <c r="S37" s="126"/>
      <c r="T37" s="78">
        <f t="shared" si="7"/>
        <v>0</v>
      </c>
      <c r="U37" s="128"/>
      <c r="V37" s="78">
        <f t="shared" si="8"/>
        <v>0</v>
      </c>
      <c r="W37" s="128"/>
      <c r="X37" s="7">
        <f t="shared" si="9"/>
        <v>0</v>
      </c>
      <c r="Y37" s="129"/>
      <c r="Z37" s="78">
        <f t="shared" si="10"/>
        <v>0</v>
      </c>
      <c r="AA37" s="126"/>
      <c r="AB37" s="78">
        <f t="shared" si="11"/>
        <v>0</v>
      </c>
      <c r="AD37" s="5"/>
      <c r="AE37" s="5"/>
      <c r="AF37" s="5"/>
    </row>
    <row r="38" spans="1:32" ht="15.75">
      <c r="A38" s="9">
        <f t="shared" si="12"/>
        <v>22</v>
      </c>
      <c r="B38" s="8">
        <f>LARGE((J38,L38,N38,P38,R38,T38,V38,X38,AB38),1)</f>
        <v>0</v>
      </c>
      <c r="C38" s="8">
        <f>LARGE((J38,L38,N38,P38,R38,T38,V38,X38,AB38),2)</f>
        <v>0</v>
      </c>
      <c r="D38" s="8">
        <f>LARGE((J38,L38,N38,P38,R38,T38,V38,X38,AB38),3)</f>
        <v>0</v>
      </c>
      <c r="E38" s="67">
        <f t="shared" si="1"/>
        <v>0</v>
      </c>
      <c r="F38" s="35"/>
      <c r="G38" s="32" t="s">
        <v>52</v>
      </c>
      <c r="H38" s="84" t="s">
        <v>24</v>
      </c>
      <c r="I38" s="125"/>
      <c r="J38" s="78">
        <f t="shared" si="2"/>
        <v>0</v>
      </c>
      <c r="K38" s="125"/>
      <c r="L38" s="78">
        <f t="shared" si="3"/>
        <v>0</v>
      </c>
      <c r="M38" s="74"/>
      <c r="N38" s="78">
        <f t="shared" si="4"/>
        <v>0</v>
      </c>
      <c r="O38" s="39"/>
      <c r="P38" s="78">
        <f t="shared" si="5"/>
        <v>0</v>
      </c>
      <c r="Q38" s="26"/>
      <c r="R38" s="78">
        <f t="shared" si="6"/>
        <v>0</v>
      </c>
      <c r="S38" s="126"/>
      <c r="T38" s="78">
        <f t="shared" si="7"/>
        <v>0</v>
      </c>
      <c r="U38" s="128"/>
      <c r="V38" s="78">
        <f t="shared" si="8"/>
        <v>0</v>
      </c>
      <c r="W38" s="28"/>
      <c r="X38" s="7">
        <f t="shared" si="9"/>
        <v>0</v>
      </c>
      <c r="Y38" s="129"/>
      <c r="Z38" s="78">
        <f t="shared" si="10"/>
        <v>0</v>
      </c>
      <c r="AA38" s="126"/>
      <c r="AB38" s="78">
        <f t="shared" si="11"/>
        <v>0</v>
      </c>
      <c r="AD38" s="5"/>
      <c r="AE38" s="5"/>
      <c r="AF38" s="5"/>
    </row>
    <row r="39" spans="1:32" ht="15.75">
      <c r="A39" s="9">
        <f t="shared" si="12"/>
        <v>22</v>
      </c>
      <c r="B39" s="8">
        <f>LARGE((J39,L39,N39,P39,R39,T39,V39,X39,AB39),1)</f>
        <v>0</v>
      </c>
      <c r="C39" s="8">
        <f>LARGE((J39,L39,N39,P39,R39,T39,V39,X39,AB39),2)</f>
        <v>0</v>
      </c>
      <c r="D39" s="8">
        <f>LARGE((J39,L39,N39,P39,R39,T39,V39,X39,AB39),3)</f>
        <v>0</v>
      </c>
      <c r="E39" s="67">
        <f t="shared" si="1"/>
        <v>0</v>
      </c>
      <c r="F39" s="35"/>
      <c r="G39" s="32" t="s">
        <v>39</v>
      </c>
      <c r="H39" s="84"/>
      <c r="I39" s="125"/>
      <c r="J39" s="78">
        <f t="shared" si="2"/>
        <v>0</v>
      </c>
      <c r="K39" s="125"/>
      <c r="L39" s="78">
        <f t="shared" si="3"/>
        <v>0</v>
      </c>
      <c r="M39" s="74"/>
      <c r="N39" s="78">
        <f t="shared" si="4"/>
        <v>0</v>
      </c>
      <c r="O39" s="126"/>
      <c r="P39" s="78">
        <f t="shared" si="5"/>
        <v>0</v>
      </c>
      <c r="Q39" s="26"/>
      <c r="R39" s="78">
        <f t="shared" si="6"/>
        <v>0</v>
      </c>
      <c r="S39" s="39"/>
      <c r="T39" s="78">
        <f t="shared" si="7"/>
        <v>0</v>
      </c>
      <c r="U39" s="128"/>
      <c r="V39" s="78">
        <f t="shared" si="8"/>
        <v>0</v>
      </c>
      <c r="W39" s="28"/>
      <c r="X39" s="7">
        <f t="shared" si="9"/>
        <v>0</v>
      </c>
      <c r="Y39" s="129"/>
      <c r="Z39" s="78">
        <f t="shared" si="10"/>
        <v>0</v>
      </c>
      <c r="AA39" s="126"/>
      <c r="AB39" s="78">
        <f t="shared" si="11"/>
        <v>0</v>
      </c>
      <c r="AD39" s="5"/>
      <c r="AE39" s="5"/>
      <c r="AF39" s="5"/>
    </row>
    <row r="40" spans="1:32" ht="15.75">
      <c r="A40" s="9">
        <f t="shared" si="12"/>
        <v>22</v>
      </c>
      <c r="B40" s="8">
        <f>LARGE((J40,L40,N40,P40,R40,T40,V40,X40,AB40),1)</f>
        <v>0</v>
      </c>
      <c r="C40" s="8">
        <f>LARGE((J40,L40,N40,P40,R40,T40,V40,X40,AB40),2)</f>
        <v>0</v>
      </c>
      <c r="D40" s="8">
        <f>LARGE((J40,L40,N40,P40,R40,T40,V40,X40,AB40),3)</f>
        <v>0</v>
      </c>
      <c r="E40" s="67">
        <f t="shared" si="1"/>
        <v>0</v>
      </c>
      <c r="F40" s="35"/>
      <c r="G40" s="32" t="s">
        <v>29</v>
      </c>
      <c r="H40" s="84" t="s">
        <v>24</v>
      </c>
      <c r="I40" s="125"/>
      <c r="J40" s="78">
        <f t="shared" si="2"/>
        <v>0</v>
      </c>
      <c r="K40" s="125"/>
      <c r="L40" s="78">
        <f t="shared" si="3"/>
        <v>0</v>
      </c>
      <c r="M40" s="74"/>
      <c r="N40" s="78">
        <f t="shared" si="4"/>
        <v>0</v>
      </c>
      <c r="O40" s="126"/>
      <c r="P40" s="78">
        <f t="shared" si="5"/>
        <v>0</v>
      </c>
      <c r="Q40" s="26"/>
      <c r="R40" s="78">
        <f t="shared" si="6"/>
        <v>0</v>
      </c>
      <c r="S40" s="39"/>
      <c r="T40" s="78">
        <f t="shared" si="7"/>
        <v>0</v>
      </c>
      <c r="U40" s="128"/>
      <c r="V40" s="78">
        <f t="shared" si="8"/>
        <v>0</v>
      </c>
      <c r="W40" s="28"/>
      <c r="X40" s="7">
        <f t="shared" si="9"/>
        <v>0</v>
      </c>
      <c r="Y40" s="129"/>
      <c r="Z40" s="78">
        <f t="shared" si="10"/>
        <v>0</v>
      </c>
      <c r="AA40" s="129"/>
      <c r="AB40" s="78">
        <f t="shared" si="11"/>
        <v>0</v>
      </c>
      <c r="AD40" s="5"/>
      <c r="AE40" s="5"/>
      <c r="AF40" s="5"/>
    </row>
    <row r="41" spans="1:32" ht="15.75">
      <c r="A41" s="9">
        <f t="shared" si="12"/>
        <v>22</v>
      </c>
      <c r="B41" s="8">
        <f>LARGE((J41,L41,N41,P41,R41,T41,V41,X41,AB41),1)</f>
        <v>0</v>
      </c>
      <c r="C41" s="8">
        <f>LARGE((J41,L41,N41,P41,R41,T41,V41,X41,AB41),2)</f>
        <v>0</v>
      </c>
      <c r="D41" s="8">
        <f>LARGE((J41,L41,N41,P41,R41,T41,V41,X41,AB41),3)</f>
        <v>0</v>
      </c>
      <c r="E41" s="67">
        <f t="shared" si="1"/>
        <v>0</v>
      </c>
      <c r="F41" s="35"/>
      <c r="G41" s="32" t="s">
        <v>51</v>
      </c>
      <c r="H41" s="84" t="s">
        <v>48</v>
      </c>
      <c r="I41" s="125"/>
      <c r="J41" s="78">
        <f t="shared" si="2"/>
        <v>0</v>
      </c>
      <c r="K41" s="125"/>
      <c r="L41" s="78">
        <f t="shared" si="3"/>
        <v>0</v>
      </c>
      <c r="M41" s="74"/>
      <c r="N41" s="78">
        <f t="shared" si="4"/>
        <v>0</v>
      </c>
      <c r="O41" s="126"/>
      <c r="P41" s="78">
        <f t="shared" si="5"/>
        <v>0</v>
      </c>
      <c r="Q41" s="26"/>
      <c r="R41" s="78">
        <f t="shared" si="6"/>
        <v>0</v>
      </c>
      <c r="S41" s="39"/>
      <c r="T41" s="78">
        <f t="shared" si="7"/>
        <v>0</v>
      </c>
      <c r="U41" s="128"/>
      <c r="V41" s="78">
        <f t="shared" si="8"/>
        <v>0</v>
      </c>
      <c r="W41" s="28"/>
      <c r="X41" s="7">
        <f t="shared" si="9"/>
        <v>0</v>
      </c>
      <c r="Y41" s="129"/>
      <c r="Z41" s="78">
        <f t="shared" si="10"/>
        <v>0</v>
      </c>
      <c r="AA41" s="129"/>
      <c r="AB41" s="78">
        <f t="shared" si="11"/>
        <v>0</v>
      </c>
      <c r="AD41" s="5"/>
      <c r="AE41" s="5"/>
      <c r="AF41" s="5"/>
    </row>
    <row r="42" spans="1:32" ht="15.75">
      <c r="A42" s="9">
        <f t="shared" si="12"/>
        <v>22</v>
      </c>
      <c r="B42" s="8">
        <f>LARGE((J42,L42,N42,P42,R42,T42,V42,X42,AB42),1)</f>
        <v>0</v>
      </c>
      <c r="C42" s="8">
        <f>LARGE((J42,L42,N42,P42,R42,T42,V42,X42,AB42),2)</f>
        <v>0</v>
      </c>
      <c r="D42" s="8">
        <f>LARGE((J42,L42,N42,P42,R42,T42,V42,X42,AB42),3)</f>
        <v>0</v>
      </c>
      <c r="E42" s="67">
        <f t="shared" si="1"/>
        <v>0</v>
      </c>
      <c r="F42" s="35"/>
      <c r="I42" s="125"/>
      <c r="J42" s="78">
        <f t="shared" si="2"/>
        <v>0</v>
      </c>
      <c r="K42" s="125"/>
      <c r="L42" s="78">
        <f t="shared" si="3"/>
        <v>0</v>
      </c>
      <c r="M42" s="74"/>
      <c r="N42" s="78">
        <f t="shared" si="4"/>
        <v>0</v>
      </c>
      <c r="O42" s="39"/>
      <c r="P42" s="78">
        <f t="shared" si="5"/>
        <v>0</v>
      </c>
      <c r="Q42" s="26"/>
      <c r="R42" s="78">
        <f t="shared" si="6"/>
        <v>0</v>
      </c>
      <c r="S42" s="126"/>
      <c r="T42" s="78">
        <f t="shared" si="7"/>
        <v>0</v>
      </c>
      <c r="U42" s="128"/>
      <c r="V42" s="78">
        <f t="shared" si="8"/>
        <v>0</v>
      </c>
      <c r="W42" s="128"/>
      <c r="X42" s="7">
        <f t="shared" si="9"/>
        <v>0</v>
      </c>
      <c r="Y42" s="129"/>
      <c r="Z42" s="78">
        <f t="shared" si="10"/>
        <v>0</v>
      </c>
      <c r="AA42" s="129"/>
      <c r="AB42" s="78">
        <f t="shared" si="11"/>
        <v>0</v>
      </c>
      <c r="AD42" s="5"/>
      <c r="AE42" s="5"/>
      <c r="AF42" s="5"/>
    </row>
    <row r="43" spans="1:32" ht="15.75">
      <c r="A43" s="9">
        <f t="shared" si="12"/>
        <v>22</v>
      </c>
      <c r="B43" s="8">
        <f>LARGE((J43,L43,N43,P43,R43,T43,V43,X43,AB43),1)</f>
        <v>0</v>
      </c>
      <c r="C43" s="8">
        <f>LARGE((J43,L43,N43,P43,R43,T43,V43,X43,AB43),2)</f>
        <v>0</v>
      </c>
      <c r="D43" s="8">
        <f>LARGE((J43,L43,N43,P43,R43,T43,V43,X43,AB43),3)</f>
        <v>0</v>
      </c>
      <c r="E43" s="67">
        <f t="shared" si="1"/>
        <v>0</v>
      </c>
      <c r="F43" s="35"/>
      <c r="I43" s="125"/>
      <c r="J43" s="78">
        <f t="shared" si="2"/>
        <v>0</v>
      </c>
      <c r="K43" s="125"/>
      <c r="L43" s="78">
        <f t="shared" si="3"/>
        <v>0</v>
      </c>
      <c r="M43" s="74"/>
      <c r="N43" s="78">
        <f t="shared" si="4"/>
        <v>0</v>
      </c>
      <c r="O43" s="39"/>
      <c r="P43" s="78">
        <f t="shared" si="5"/>
        <v>0</v>
      </c>
      <c r="Q43" s="26"/>
      <c r="R43" s="78">
        <f t="shared" si="6"/>
        <v>0</v>
      </c>
      <c r="S43" s="126"/>
      <c r="T43" s="78">
        <f t="shared" si="7"/>
        <v>0</v>
      </c>
      <c r="U43" s="128"/>
      <c r="V43" s="78">
        <f t="shared" si="8"/>
        <v>0</v>
      </c>
      <c r="W43" s="28"/>
      <c r="X43" s="7">
        <f t="shared" si="9"/>
        <v>0</v>
      </c>
      <c r="Y43" s="129"/>
      <c r="Z43" s="78">
        <f t="shared" si="10"/>
        <v>0</v>
      </c>
      <c r="AA43" s="129"/>
      <c r="AB43" s="78">
        <f t="shared" si="11"/>
        <v>0</v>
      </c>
      <c r="AD43" s="5"/>
      <c r="AE43" s="4"/>
      <c r="AF43" s="4"/>
    </row>
    <row r="44" spans="1:32" ht="15.75">
      <c r="A44" s="9">
        <f t="shared" si="12"/>
        <v>22</v>
      </c>
      <c r="B44" s="8">
        <f>LARGE((J44,L44,N44,P44,R44,T44,V44,X44,AB44),1)</f>
        <v>0</v>
      </c>
      <c r="C44" s="8">
        <f>LARGE((J44,L44,N44,P44,R44,T44,V44,X44,AB44),2)</f>
        <v>0</v>
      </c>
      <c r="D44" s="8">
        <f>LARGE((J44,L44,N44,P44,R44,T44,V44,X44,AB44),3)</f>
        <v>0</v>
      </c>
      <c r="E44" s="67">
        <f t="shared" si="1"/>
        <v>0</v>
      </c>
      <c r="F44" s="35"/>
      <c r="G44" s="32"/>
      <c r="H44" s="84"/>
      <c r="I44" s="125"/>
      <c r="J44" s="78">
        <f t="shared" si="2"/>
        <v>0</v>
      </c>
      <c r="K44" s="125"/>
      <c r="L44" s="78">
        <f t="shared" si="3"/>
        <v>0</v>
      </c>
      <c r="M44" s="74"/>
      <c r="N44" s="78">
        <f t="shared" si="4"/>
        <v>0</v>
      </c>
      <c r="O44" s="126"/>
      <c r="P44" s="78">
        <f t="shared" si="5"/>
        <v>0</v>
      </c>
      <c r="Q44" s="26"/>
      <c r="R44" s="78">
        <f t="shared" si="6"/>
        <v>0</v>
      </c>
      <c r="S44" s="39"/>
      <c r="T44" s="78">
        <f t="shared" si="7"/>
        <v>0</v>
      </c>
      <c r="U44" s="128"/>
      <c r="V44" s="78">
        <f t="shared" si="8"/>
        <v>0</v>
      </c>
      <c r="W44" s="28"/>
      <c r="X44" s="7">
        <f t="shared" si="9"/>
        <v>0</v>
      </c>
      <c r="Y44" s="129"/>
      <c r="Z44" s="78">
        <f t="shared" si="10"/>
        <v>0</v>
      </c>
      <c r="AA44" s="129"/>
      <c r="AB44" s="78">
        <f t="shared" si="11"/>
        <v>0</v>
      </c>
      <c r="AD44" s="5"/>
      <c r="AE44" s="4"/>
      <c r="AF44" s="4"/>
    </row>
    <row r="45" spans="1:32" ht="15.75">
      <c r="A45" s="9">
        <f t="shared" si="12"/>
        <v>22</v>
      </c>
      <c r="B45" s="8">
        <f>LARGE((J45,L45,N45,P45,R45,T45,V45,X45,AB45),1)</f>
        <v>0</v>
      </c>
      <c r="C45" s="8">
        <f>LARGE((J45,L45,N45,P45,R45,T45,V45,X45,AB45),2)</f>
        <v>0</v>
      </c>
      <c r="D45" s="8">
        <f>LARGE((J45,L45,N45,P45,R45,T45,V45,X45,AB45),3)</f>
        <v>0</v>
      </c>
      <c r="E45" s="67">
        <f t="shared" si="1"/>
        <v>0</v>
      </c>
      <c r="F45" s="35"/>
      <c r="G45" s="32"/>
      <c r="H45" s="84"/>
      <c r="I45" s="125"/>
      <c r="J45" s="78">
        <f t="shared" si="2"/>
        <v>0</v>
      </c>
      <c r="K45" s="125"/>
      <c r="L45" s="78">
        <f t="shared" si="3"/>
        <v>0</v>
      </c>
      <c r="M45" s="74"/>
      <c r="N45" s="78">
        <f t="shared" si="4"/>
        <v>0</v>
      </c>
      <c r="O45" s="39"/>
      <c r="P45" s="78">
        <f t="shared" si="5"/>
        <v>0</v>
      </c>
      <c r="Q45" s="26"/>
      <c r="R45" s="78">
        <f t="shared" si="6"/>
        <v>0</v>
      </c>
      <c r="S45" s="126"/>
      <c r="T45" s="78">
        <f t="shared" si="7"/>
        <v>0</v>
      </c>
      <c r="U45" s="128"/>
      <c r="V45" s="78">
        <f t="shared" si="8"/>
        <v>0</v>
      </c>
      <c r="W45" s="28"/>
      <c r="X45" s="7">
        <f t="shared" si="9"/>
        <v>0</v>
      </c>
      <c r="Y45" s="129"/>
      <c r="Z45" s="78">
        <f t="shared" si="10"/>
        <v>0</v>
      </c>
      <c r="AA45" s="129"/>
      <c r="AB45" s="78">
        <f t="shared" si="11"/>
        <v>0</v>
      </c>
      <c r="AD45" s="5"/>
      <c r="AE45" s="5"/>
      <c r="AF45" s="5"/>
    </row>
    <row r="46" spans="1:32" ht="15.75">
      <c r="A46" s="9">
        <f t="shared" si="12"/>
        <v>22</v>
      </c>
      <c r="B46" s="8">
        <f>LARGE((J46,L46,N46,P46,R46,T46,V46,X46,AB46),1)</f>
        <v>0</v>
      </c>
      <c r="C46" s="8">
        <f>LARGE((J46,L46,N46,P46,R46,T46,V46,X46,AB46),2)</f>
        <v>0</v>
      </c>
      <c r="D46" s="8">
        <f>LARGE((J46,L46,N46,P46,R46,T46,V46,X46,AB46),3)</f>
        <v>0</v>
      </c>
      <c r="E46" s="67">
        <f t="shared" si="1"/>
        <v>0</v>
      </c>
      <c r="F46" s="35"/>
      <c r="G46" s="32"/>
      <c r="H46" s="84"/>
      <c r="I46" s="125"/>
      <c r="J46" s="78">
        <f t="shared" si="2"/>
        <v>0</v>
      </c>
      <c r="K46" s="125"/>
      <c r="L46" s="78">
        <f t="shared" si="3"/>
        <v>0</v>
      </c>
      <c r="M46" s="74"/>
      <c r="N46" s="78">
        <f t="shared" si="4"/>
        <v>0</v>
      </c>
      <c r="O46" s="39"/>
      <c r="P46" s="78">
        <f t="shared" si="5"/>
        <v>0</v>
      </c>
      <c r="Q46" s="26"/>
      <c r="R46" s="78">
        <f t="shared" si="6"/>
        <v>0</v>
      </c>
      <c r="S46" s="126"/>
      <c r="T46" s="78">
        <f t="shared" si="7"/>
        <v>0</v>
      </c>
      <c r="U46" s="128"/>
      <c r="V46" s="78">
        <f t="shared" si="8"/>
        <v>0</v>
      </c>
      <c r="W46" s="128"/>
      <c r="X46" s="7">
        <f t="shared" si="9"/>
        <v>0</v>
      </c>
      <c r="Y46" s="129"/>
      <c r="Z46" s="78">
        <f t="shared" si="10"/>
        <v>0</v>
      </c>
      <c r="AA46" s="129"/>
      <c r="AB46" s="78">
        <f t="shared" si="11"/>
        <v>0</v>
      </c>
      <c r="AD46" s="5"/>
      <c r="AE46" s="5"/>
      <c r="AF46" s="5"/>
    </row>
    <row r="47" spans="1:32" ht="15.75">
      <c r="A47" s="9">
        <f t="shared" si="12"/>
        <v>22</v>
      </c>
      <c r="B47" s="8">
        <f>LARGE((J47,L47,N47,P47,R47,T47,V47,X47,AB47),1)</f>
        <v>0</v>
      </c>
      <c r="C47" s="8">
        <f>LARGE((J47,L47,N47,P47,R47,T47,V47,X47,AB47),2)</f>
        <v>0</v>
      </c>
      <c r="D47" s="8">
        <f>LARGE((J47,L47,N47,P47,R47,T47,V47,X47,AB47),3)</f>
        <v>0</v>
      </c>
      <c r="E47" s="67">
        <f t="shared" si="1"/>
        <v>0</v>
      </c>
      <c r="F47" s="35"/>
      <c r="G47" s="32"/>
      <c r="H47" s="84"/>
      <c r="I47" s="125"/>
      <c r="J47" s="78">
        <f t="shared" si="2"/>
        <v>0</v>
      </c>
      <c r="K47" s="125"/>
      <c r="L47" s="78">
        <f t="shared" si="3"/>
        <v>0</v>
      </c>
      <c r="M47" s="74"/>
      <c r="N47" s="78">
        <f t="shared" si="4"/>
        <v>0</v>
      </c>
      <c r="O47" s="39"/>
      <c r="P47" s="78">
        <f t="shared" si="5"/>
        <v>0</v>
      </c>
      <c r="Q47" s="26"/>
      <c r="R47" s="78">
        <f t="shared" si="6"/>
        <v>0</v>
      </c>
      <c r="S47" s="126"/>
      <c r="T47" s="78">
        <f t="shared" si="7"/>
        <v>0</v>
      </c>
      <c r="U47" s="128"/>
      <c r="V47" s="78">
        <f t="shared" si="8"/>
        <v>0</v>
      </c>
      <c r="W47" s="28"/>
      <c r="X47" s="7">
        <f t="shared" si="9"/>
        <v>0</v>
      </c>
      <c r="Y47" s="129"/>
      <c r="Z47" s="78">
        <f t="shared" si="10"/>
        <v>0</v>
      </c>
      <c r="AA47" s="129"/>
      <c r="AB47" s="78">
        <f t="shared" si="11"/>
        <v>0</v>
      </c>
      <c r="AD47" s="5"/>
      <c r="AE47" s="5"/>
      <c r="AF47" s="5"/>
    </row>
    <row r="48" spans="1:32" ht="15.75">
      <c r="A48" s="9">
        <f t="shared" si="12"/>
        <v>22</v>
      </c>
      <c r="B48" s="8">
        <f>LARGE((J48,L48,N48,P48,R48,T48,V48,X48,AB48),1)</f>
        <v>0</v>
      </c>
      <c r="C48" s="8">
        <f>LARGE((J48,L48,N48,P48,R48,T48,V48,X48,AB48),2)</f>
        <v>0</v>
      </c>
      <c r="D48" s="8">
        <f>LARGE((J48,L48,N48,P48,R48,T48,V48,X48,AB48),3)</f>
        <v>0</v>
      </c>
      <c r="E48" s="67">
        <f t="shared" si="1"/>
        <v>0</v>
      </c>
      <c r="F48" s="35"/>
      <c r="G48" s="32"/>
      <c r="H48" s="84"/>
      <c r="I48" s="125"/>
      <c r="J48" s="78">
        <f t="shared" si="2"/>
        <v>0</v>
      </c>
      <c r="K48" s="125"/>
      <c r="L48" s="78">
        <f t="shared" si="3"/>
        <v>0</v>
      </c>
      <c r="M48" s="74"/>
      <c r="N48" s="78">
        <f t="shared" si="4"/>
        <v>0</v>
      </c>
      <c r="O48" s="126"/>
      <c r="P48" s="78">
        <f t="shared" si="5"/>
        <v>0</v>
      </c>
      <c r="Q48" s="26"/>
      <c r="R48" s="78">
        <f t="shared" si="6"/>
        <v>0</v>
      </c>
      <c r="S48" s="39"/>
      <c r="T48" s="78">
        <f t="shared" si="7"/>
        <v>0</v>
      </c>
      <c r="U48" s="128"/>
      <c r="V48" s="78">
        <f t="shared" si="8"/>
        <v>0</v>
      </c>
      <c r="W48" s="28"/>
      <c r="X48" s="7">
        <f t="shared" si="9"/>
        <v>0</v>
      </c>
      <c r="Y48" s="129"/>
      <c r="Z48" s="78">
        <f t="shared" si="10"/>
        <v>0</v>
      </c>
      <c r="AA48" s="129"/>
      <c r="AB48" s="78">
        <f t="shared" si="11"/>
        <v>0</v>
      </c>
      <c r="AD48" s="5"/>
      <c r="AE48" s="5"/>
      <c r="AF48" s="5"/>
    </row>
    <row r="49" spans="1:32" ht="15.75">
      <c r="A49" s="9">
        <f t="shared" si="12"/>
        <v>22</v>
      </c>
      <c r="B49" s="8">
        <f>LARGE((J49,L49,N49,P49,R49,T49,V49,X49,AB49),1)</f>
        <v>0</v>
      </c>
      <c r="C49" s="8">
        <f>LARGE((J49,L49,N49,P49,R49,T49,V49,X49,AB49),2)</f>
        <v>0</v>
      </c>
      <c r="D49" s="8">
        <f>LARGE((J49,L49,N49,P49,R49,T49,V49,X49,AB49),3)</f>
        <v>0</v>
      </c>
      <c r="E49" s="67">
        <f aca="true" t="shared" si="13" ref="E49:E67">SUM(B49:D49)</f>
        <v>0</v>
      </c>
      <c r="F49" s="35"/>
      <c r="G49" s="32"/>
      <c r="H49" s="84"/>
      <c r="I49" s="125"/>
      <c r="J49" s="78">
        <f aca="true" t="shared" si="14" ref="J49:J68">IF(I49=0,,IF(ISNUMBER(VLOOKUP(I49,RANK_TABLE,3,FALSE)),(VLOOKUP(I49,RANK_TABLE,3,FALSE)),0))</f>
        <v>0</v>
      </c>
      <c r="K49" s="125"/>
      <c r="L49" s="78">
        <f aca="true" t="shared" si="15" ref="L49:L68">IF(K49=0,,IF(ISNUMBER(VLOOKUP(K49,RANK_TABLE,3,FALSE)),(VLOOKUP(K49,RANK_TABLE,3,FALSE)),0))</f>
        <v>0</v>
      </c>
      <c r="M49" s="74"/>
      <c r="N49" s="78">
        <f aca="true" t="shared" si="16" ref="N49:N67">IF(M49=0,,IF(ISNUMBER(VLOOKUP(M49,RANK_TABLE,3,FALSE)),(VLOOKUP(M49,RANK_TABLE,3,FALSE)),0))</f>
        <v>0</v>
      </c>
      <c r="O49" s="126"/>
      <c r="P49" s="78">
        <f aca="true" t="shared" si="17" ref="P49:P67">IF(O49=0,,IF(ISNUMBER(VLOOKUP(O49,RANK_TABLE,3,FALSE)),(VLOOKUP(O49,RANK_TABLE,3,FALSE)),0))</f>
        <v>0</v>
      </c>
      <c r="Q49" s="26"/>
      <c r="R49" s="78">
        <f aca="true" t="shared" si="18" ref="R49:R67">IF(Q49=0,,IF(ISNUMBER(VLOOKUP(Q49,RANK_TABLE,3,FALSE)),(VLOOKUP(Q49,RANK_TABLE,3,FALSE)),0))</f>
        <v>0</v>
      </c>
      <c r="S49" s="39"/>
      <c r="T49" s="78">
        <f aca="true" t="shared" si="19" ref="T49:T67">IF(S49=0,,IF(ISNUMBER(VLOOKUP(S49,RANK_TABLE,3,FALSE)),(VLOOKUP(S49,RANK_TABLE,3,FALSE)),0))</f>
        <v>0</v>
      </c>
      <c r="U49" s="128"/>
      <c r="V49" s="78">
        <f aca="true" t="shared" si="20" ref="V49:V68">IF(U49=0,,IF(ISNUMBER(VLOOKUP(U49,RANK_TABLE,2,FALSE)),(VLOOKUP(U49,RANK_TABLE,2,FALSE)),0))</f>
        <v>0</v>
      </c>
      <c r="W49" s="28"/>
      <c r="X49" s="7">
        <f aca="true" t="shared" si="21" ref="X49:X67">IF(W49=0,,LOOKUP(W49,PLACING,NATIONALS))</f>
        <v>0</v>
      </c>
      <c r="Y49" s="129"/>
      <c r="Z49" s="78">
        <f aca="true" t="shared" si="22" ref="Z49:Z67">IF(Y49=0,,IF(ISNUMBER(VLOOKUP(Y49,RANK_TABLE,2,FALSE)),(VLOOKUP(Y49,RANK_TABLE,2,FALSE)),0))</f>
        <v>0</v>
      </c>
      <c r="AA49" s="129"/>
      <c r="AB49" s="78">
        <f aca="true" t="shared" si="23" ref="AB49:AB68">IF(AA49=0,,IF(ISNUMBER(VLOOKUP(AA49,RANK_TABLE,2,FALSE)),(VLOOKUP(AA49,RANK_TABLE,2,FALSE)),0))</f>
        <v>0</v>
      </c>
      <c r="AD49" s="5"/>
      <c r="AE49" s="5"/>
      <c r="AF49" s="5"/>
    </row>
    <row r="50" spans="1:32" ht="15.75">
      <c r="A50" s="9">
        <f t="shared" si="12"/>
        <v>22</v>
      </c>
      <c r="B50" s="8">
        <f>LARGE((J50,L50,N50,P50,R50,T50,V50,X50,AB50),1)</f>
        <v>0</v>
      </c>
      <c r="C50" s="8">
        <f>LARGE((J50,L50,N50,P50,R50,T50,V50,X50,AB50),2)</f>
        <v>0</v>
      </c>
      <c r="D50" s="8">
        <f>LARGE((J50,L50,N50,P50,R50,T50,V50,X50,AB50),3)</f>
        <v>0</v>
      </c>
      <c r="E50" s="67">
        <f t="shared" si="13"/>
        <v>0</v>
      </c>
      <c r="F50" s="35"/>
      <c r="G50" s="32"/>
      <c r="H50" s="84"/>
      <c r="I50" s="125"/>
      <c r="J50" s="78">
        <f t="shared" si="14"/>
        <v>0</v>
      </c>
      <c r="K50" s="125"/>
      <c r="L50" s="78">
        <f t="shared" si="15"/>
        <v>0</v>
      </c>
      <c r="M50" s="74"/>
      <c r="N50" s="78">
        <f t="shared" si="16"/>
        <v>0</v>
      </c>
      <c r="O50" s="126"/>
      <c r="P50" s="78">
        <f t="shared" si="17"/>
        <v>0</v>
      </c>
      <c r="Q50" s="26"/>
      <c r="R50" s="78">
        <f t="shared" si="18"/>
        <v>0</v>
      </c>
      <c r="S50" s="39"/>
      <c r="T50" s="78">
        <f t="shared" si="19"/>
        <v>0</v>
      </c>
      <c r="U50" s="128"/>
      <c r="V50" s="78">
        <f t="shared" si="20"/>
        <v>0</v>
      </c>
      <c r="W50" s="28"/>
      <c r="X50" s="7">
        <f t="shared" si="21"/>
        <v>0</v>
      </c>
      <c r="Y50" s="129"/>
      <c r="Z50" s="78">
        <f t="shared" si="22"/>
        <v>0</v>
      </c>
      <c r="AA50" s="129"/>
      <c r="AB50" s="78">
        <f t="shared" si="23"/>
        <v>0</v>
      </c>
      <c r="AD50" s="5"/>
      <c r="AE50" s="4"/>
      <c r="AF50" s="4"/>
    </row>
    <row r="51" spans="1:32" ht="15.75">
      <c r="A51" s="9">
        <f t="shared" si="12"/>
        <v>22</v>
      </c>
      <c r="B51" s="8">
        <f>LARGE((J51,L51,N51,P51,R51,T51,V51,X51,AB51),1)</f>
        <v>0</v>
      </c>
      <c r="C51" s="8">
        <f>LARGE((J51,L51,N51,P51,R51,T51,V51,X51,AB51),2)</f>
        <v>0</v>
      </c>
      <c r="D51" s="8">
        <f>LARGE((J51,L51,N51,P51,R51,T51,V51,X51,AB51),3)</f>
        <v>0</v>
      </c>
      <c r="E51" s="67">
        <f t="shared" si="13"/>
        <v>0</v>
      </c>
      <c r="F51" s="35"/>
      <c r="G51" s="32"/>
      <c r="H51" s="84"/>
      <c r="I51" s="125"/>
      <c r="J51" s="78">
        <f t="shared" si="14"/>
        <v>0</v>
      </c>
      <c r="K51" s="125"/>
      <c r="L51" s="78">
        <f t="shared" si="15"/>
        <v>0</v>
      </c>
      <c r="M51" s="74"/>
      <c r="N51" s="78">
        <f t="shared" si="16"/>
        <v>0</v>
      </c>
      <c r="O51" s="126"/>
      <c r="P51" s="78">
        <f t="shared" si="17"/>
        <v>0</v>
      </c>
      <c r="Q51" s="26"/>
      <c r="R51" s="78">
        <f t="shared" si="18"/>
        <v>0</v>
      </c>
      <c r="S51" s="39"/>
      <c r="T51" s="78">
        <f t="shared" si="19"/>
        <v>0</v>
      </c>
      <c r="U51" s="128"/>
      <c r="V51" s="78">
        <f t="shared" si="20"/>
        <v>0</v>
      </c>
      <c r="W51" s="28"/>
      <c r="X51" s="7">
        <f t="shared" si="21"/>
        <v>0</v>
      </c>
      <c r="Y51" s="129"/>
      <c r="Z51" s="78">
        <f t="shared" si="22"/>
        <v>0</v>
      </c>
      <c r="AA51" s="129"/>
      <c r="AB51" s="78">
        <f t="shared" si="23"/>
        <v>0</v>
      </c>
      <c r="AD51" s="5"/>
      <c r="AE51" s="4"/>
      <c r="AF51" s="4"/>
    </row>
    <row r="52" spans="1:32" ht="15.75">
      <c r="A52" s="9">
        <f t="shared" si="12"/>
        <v>22</v>
      </c>
      <c r="B52" s="8">
        <f>LARGE((J52,L52,N52,P52,R52,T52,V52,X52,AB52),1)</f>
        <v>0</v>
      </c>
      <c r="C52" s="8">
        <f>LARGE((J52,L52,N52,P52,R52,T52,V52,X52,AB52),2)</f>
        <v>0</v>
      </c>
      <c r="D52" s="8">
        <f>LARGE((J52,L52,N52,P52,R52,T52,V52,X52,AB52),3)</f>
        <v>0</v>
      </c>
      <c r="E52" s="67">
        <f t="shared" si="13"/>
        <v>0</v>
      </c>
      <c r="F52" s="35"/>
      <c r="G52" s="32"/>
      <c r="H52" s="84"/>
      <c r="I52" s="125"/>
      <c r="J52" s="78">
        <f t="shared" si="14"/>
        <v>0</v>
      </c>
      <c r="K52" s="125"/>
      <c r="L52" s="78">
        <f t="shared" si="15"/>
        <v>0</v>
      </c>
      <c r="M52" s="74"/>
      <c r="N52" s="78">
        <f t="shared" si="16"/>
        <v>0</v>
      </c>
      <c r="O52" s="126"/>
      <c r="P52" s="78">
        <f t="shared" si="17"/>
        <v>0</v>
      </c>
      <c r="Q52" s="26"/>
      <c r="R52" s="78">
        <f t="shared" si="18"/>
        <v>0</v>
      </c>
      <c r="S52" s="39"/>
      <c r="T52" s="78">
        <f t="shared" si="19"/>
        <v>0</v>
      </c>
      <c r="U52" s="128"/>
      <c r="V52" s="78">
        <f t="shared" si="20"/>
        <v>0</v>
      </c>
      <c r="W52" s="28"/>
      <c r="X52" s="7">
        <f t="shared" si="21"/>
        <v>0</v>
      </c>
      <c r="Y52" s="129"/>
      <c r="Z52" s="78">
        <f t="shared" si="22"/>
        <v>0</v>
      </c>
      <c r="AA52" s="129"/>
      <c r="AB52" s="78">
        <f t="shared" si="23"/>
        <v>0</v>
      </c>
      <c r="AD52" s="5"/>
      <c r="AE52" s="4"/>
      <c r="AF52" s="4"/>
    </row>
    <row r="53" spans="1:32" ht="15.75">
      <c r="A53" s="9">
        <f t="shared" si="12"/>
        <v>22</v>
      </c>
      <c r="B53" s="8">
        <f>LARGE((J53,L53,N53,P53,R53,T53,V53,X53,AB53),1)</f>
        <v>0</v>
      </c>
      <c r="C53" s="8">
        <f>LARGE((J53,L53,N53,P53,R53,T53,V53,X53,AB53),2)</f>
        <v>0</v>
      </c>
      <c r="D53" s="8">
        <f>LARGE((J53,L53,N53,P53,R53,T53,V53,X53,AB53),3)</f>
        <v>0</v>
      </c>
      <c r="E53" s="67">
        <f t="shared" si="13"/>
        <v>0</v>
      </c>
      <c r="F53" s="35"/>
      <c r="G53" s="32"/>
      <c r="H53" s="84"/>
      <c r="I53" s="125"/>
      <c r="J53" s="78">
        <f t="shared" si="14"/>
        <v>0</v>
      </c>
      <c r="K53" s="125"/>
      <c r="L53" s="78">
        <f t="shared" si="15"/>
        <v>0</v>
      </c>
      <c r="M53" s="74"/>
      <c r="N53" s="78">
        <f t="shared" si="16"/>
        <v>0</v>
      </c>
      <c r="O53" s="126"/>
      <c r="P53" s="78">
        <f t="shared" si="17"/>
        <v>0</v>
      </c>
      <c r="Q53" s="26"/>
      <c r="R53" s="78">
        <f t="shared" si="18"/>
        <v>0</v>
      </c>
      <c r="S53" s="39"/>
      <c r="T53" s="78">
        <f t="shared" si="19"/>
        <v>0</v>
      </c>
      <c r="U53" s="128"/>
      <c r="V53" s="78">
        <f t="shared" si="20"/>
        <v>0</v>
      </c>
      <c r="W53" s="28"/>
      <c r="X53" s="7">
        <f t="shared" si="21"/>
        <v>0</v>
      </c>
      <c r="Y53" s="129"/>
      <c r="Z53" s="78">
        <f t="shared" si="22"/>
        <v>0</v>
      </c>
      <c r="AA53" s="129"/>
      <c r="AB53" s="78">
        <f t="shared" si="23"/>
        <v>0</v>
      </c>
      <c r="AD53" s="5"/>
      <c r="AE53" s="5"/>
      <c r="AF53" s="5"/>
    </row>
    <row r="54" spans="1:32" ht="15.75">
      <c r="A54" s="9">
        <f t="shared" si="12"/>
        <v>22</v>
      </c>
      <c r="B54" s="8">
        <f>LARGE((J54,L54,N54,P54,R54,T54,V54,X54,AB54),1)</f>
        <v>0</v>
      </c>
      <c r="C54" s="8">
        <f>LARGE((J54,L54,N54,P54,R54,T54,V54,X54,AB54),2)</f>
        <v>0</v>
      </c>
      <c r="D54" s="8">
        <f>LARGE((J54,L54,N54,P54,R54,T54,V54,X54,AB54),3)</f>
        <v>0</v>
      </c>
      <c r="E54" s="67">
        <f t="shared" si="13"/>
        <v>0</v>
      </c>
      <c r="F54" s="35"/>
      <c r="G54" s="32"/>
      <c r="H54" s="84"/>
      <c r="I54" s="125"/>
      <c r="J54" s="78">
        <f t="shared" si="14"/>
        <v>0</v>
      </c>
      <c r="K54" s="125"/>
      <c r="L54" s="78">
        <f t="shared" si="15"/>
        <v>0</v>
      </c>
      <c r="M54" s="74"/>
      <c r="N54" s="78">
        <f t="shared" si="16"/>
        <v>0</v>
      </c>
      <c r="O54" s="39"/>
      <c r="P54" s="78">
        <f t="shared" si="17"/>
        <v>0</v>
      </c>
      <c r="Q54" s="26"/>
      <c r="R54" s="78">
        <f t="shared" si="18"/>
        <v>0</v>
      </c>
      <c r="S54" s="126"/>
      <c r="T54" s="78">
        <f t="shared" si="19"/>
        <v>0</v>
      </c>
      <c r="U54" s="128"/>
      <c r="V54" s="78">
        <f t="shared" si="20"/>
        <v>0</v>
      </c>
      <c r="W54" s="128"/>
      <c r="X54" s="7">
        <f t="shared" si="21"/>
        <v>0</v>
      </c>
      <c r="Y54" s="129"/>
      <c r="Z54" s="78">
        <f t="shared" si="22"/>
        <v>0</v>
      </c>
      <c r="AA54" s="129"/>
      <c r="AB54" s="78">
        <f t="shared" si="23"/>
        <v>0</v>
      </c>
      <c r="AD54" s="5"/>
      <c r="AE54" s="5"/>
      <c r="AF54" s="5"/>
    </row>
    <row r="55" spans="1:32" ht="15.75">
      <c r="A55" s="9">
        <f t="shared" si="12"/>
        <v>22</v>
      </c>
      <c r="B55" s="8">
        <f>LARGE((J55,L55,N55,P55,R55,T55,V55,X55,AB55),1)</f>
        <v>0</v>
      </c>
      <c r="C55" s="8">
        <f>LARGE((J55,L55,N55,P55,R55,T55,V55,X55,AB55),2)</f>
        <v>0</v>
      </c>
      <c r="D55" s="8">
        <f>LARGE((J55,L55,N55,P55,R55,T55,V55,X55,AB55),3)</f>
        <v>0</v>
      </c>
      <c r="E55" s="67">
        <f t="shared" si="13"/>
        <v>0</v>
      </c>
      <c r="F55" s="35"/>
      <c r="G55" s="32"/>
      <c r="H55" s="84"/>
      <c r="I55" s="125"/>
      <c r="J55" s="78">
        <f t="shared" si="14"/>
        <v>0</v>
      </c>
      <c r="K55" s="125"/>
      <c r="L55" s="78">
        <f t="shared" si="15"/>
        <v>0</v>
      </c>
      <c r="M55" s="74"/>
      <c r="N55" s="78">
        <f t="shared" si="16"/>
        <v>0</v>
      </c>
      <c r="O55" s="39"/>
      <c r="P55" s="78">
        <f t="shared" si="17"/>
        <v>0</v>
      </c>
      <c r="Q55" s="26"/>
      <c r="R55" s="78">
        <f t="shared" si="18"/>
        <v>0</v>
      </c>
      <c r="S55" s="126"/>
      <c r="T55" s="78">
        <f t="shared" si="19"/>
        <v>0</v>
      </c>
      <c r="U55" s="128"/>
      <c r="V55" s="78">
        <f t="shared" si="20"/>
        <v>0</v>
      </c>
      <c r="W55" s="128"/>
      <c r="X55" s="7">
        <f t="shared" si="21"/>
        <v>0</v>
      </c>
      <c r="Y55" s="129"/>
      <c r="Z55" s="78">
        <f t="shared" si="22"/>
        <v>0</v>
      </c>
      <c r="AA55" s="129"/>
      <c r="AB55" s="78">
        <f t="shared" si="23"/>
        <v>0</v>
      </c>
      <c r="AD55" s="5"/>
      <c r="AE55" s="4"/>
      <c r="AF55" s="4"/>
    </row>
    <row r="56" spans="1:32" ht="15.75">
      <c r="A56" s="9">
        <f t="shared" si="12"/>
        <v>22</v>
      </c>
      <c r="B56" s="8">
        <f>LARGE((J56,L56,N56,P56,R56,T56,V56,X56,AB56),1)</f>
        <v>0</v>
      </c>
      <c r="C56" s="8">
        <f>LARGE((J56,L56,N56,P56,R56,T56,V56,X56,AB56),2)</f>
        <v>0</v>
      </c>
      <c r="D56" s="8">
        <f>LARGE((J56,L56,N56,P56,R56,T56,V56,X56,AB56),3)</f>
        <v>0</v>
      </c>
      <c r="E56" s="67">
        <f t="shared" si="13"/>
        <v>0</v>
      </c>
      <c r="F56" s="35"/>
      <c r="G56" s="32"/>
      <c r="H56" s="84"/>
      <c r="I56" s="125"/>
      <c r="J56" s="78">
        <f t="shared" si="14"/>
        <v>0</v>
      </c>
      <c r="K56" s="125"/>
      <c r="L56" s="78">
        <f t="shared" si="15"/>
        <v>0</v>
      </c>
      <c r="M56" s="74"/>
      <c r="N56" s="78">
        <f t="shared" si="16"/>
        <v>0</v>
      </c>
      <c r="O56" s="126"/>
      <c r="P56" s="78">
        <f t="shared" si="17"/>
        <v>0</v>
      </c>
      <c r="Q56" s="26"/>
      <c r="R56" s="78">
        <f t="shared" si="18"/>
        <v>0</v>
      </c>
      <c r="S56" s="39"/>
      <c r="T56" s="78">
        <f t="shared" si="19"/>
        <v>0</v>
      </c>
      <c r="U56" s="128"/>
      <c r="V56" s="78">
        <f t="shared" si="20"/>
        <v>0</v>
      </c>
      <c r="W56" s="28"/>
      <c r="X56" s="7">
        <f t="shared" si="21"/>
        <v>0</v>
      </c>
      <c r="Y56" s="129"/>
      <c r="Z56" s="78">
        <f t="shared" si="22"/>
        <v>0</v>
      </c>
      <c r="AA56" s="129"/>
      <c r="AB56" s="78">
        <f t="shared" si="23"/>
        <v>0</v>
      </c>
      <c r="AD56" s="5"/>
      <c r="AE56" s="5"/>
      <c r="AF56" s="5"/>
    </row>
    <row r="57" spans="1:32" ht="15.75">
      <c r="A57" s="9">
        <f t="shared" si="12"/>
        <v>22</v>
      </c>
      <c r="B57" s="8">
        <f>LARGE((J57,L57,N57,P57,R57,T57,V57,X57,AB57),1)</f>
        <v>0</v>
      </c>
      <c r="C57" s="8">
        <f>LARGE((J57,L57,N57,P57,R57,T57,V57,X57,AB57),2)</f>
        <v>0</v>
      </c>
      <c r="D57" s="8">
        <f>LARGE((J57,L57,N57,P57,R57,T57,V57,X57,AB57),3)</f>
        <v>0</v>
      </c>
      <c r="E57" s="67">
        <f t="shared" si="13"/>
        <v>0</v>
      </c>
      <c r="F57" s="35"/>
      <c r="G57" s="32"/>
      <c r="H57" s="84"/>
      <c r="I57" s="125"/>
      <c r="J57" s="78">
        <f t="shared" si="14"/>
        <v>0</v>
      </c>
      <c r="K57" s="125"/>
      <c r="L57" s="78">
        <f t="shared" si="15"/>
        <v>0</v>
      </c>
      <c r="M57" s="74"/>
      <c r="N57" s="78">
        <f t="shared" si="16"/>
        <v>0</v>
      </c>
      <c r="O57" s="39"/>
      <c r="P57" s="78">
        <f t="shared" si="17"/>
        <v>0</v>
      </c>
      <c r="Q57" s="26"/>
      <c r="R57" s="78">
        <f t="shared" si="18"/>
        <v>0</v>
      </c>
      <c r="S57" s="126"/>
      <c r="T57" s="78">
        <f t="shared" si="19"/>
        <v>0</v>
      </c>
      <c r="U57" s="128"/>
      <c r="V57" s="78">
        <f t="shared" si="20"/>
        <v>0</v>
      </c>
      <c r="W57" s="128"/>
      <c r="X57" s="7">
        <f t="shared" si="21"/>
        <v>0</v>
      </c>
      <c r="Y57" s="129"/>
      <c r="Z57" s="78">
        <f t="shared" si="22"/>
        <v>0</v>
      </c>
      <c r="AA57" s="129"/>
      <c r="AB57" s="78">
        <f t="shared" si="23"/>
        <v>0</v>
      </c>
      <c r="AD57" s="5"/>
      <c r="AE57" s="4"/>
      <c r="AF57" s="4"/>
    </row>
    <row r="58" spans="1:32" ht="15.75">
      <c r="A58" s="9">
        <f t="shared" si="12"/>
        <v>22</v>
      </c>
      <c r="B58" s="8">
        <f>LARGE((J58,L58,N58,P58,R58,T58,V58,X58,AB58),1)</f>
        <v>0</v>
      </c>
      <c r="C58" s="8">
        <f>LARGE((J58,L58,N58,P58,R58,T58,V58,X58,AB58),2)</f>
        <v>0</v>
      </c>
      <c r="D58" s="8">
        <f>LARGE((J58,L58,N58,P58,R58,T58,V58,X58,AB58),3)</f>
        <v>0</v>
      </c>
      <c r="E58" s="67">
        <f t="shared" si="13"/>
        <v>0</v>
      </c>
      <c r="F58" s="35"/>
      <c r="G58" s="32"/>
      <c r="H58" s="84"/>
      <c r="I58" s="125"/>
      <c r="J58" s="78">
        <f t="shared" si="14"/>
        <v>0</v>
      </c>
      <c r="K58" s="125"/>
      <c r="L58" s="78">
        <f t="shared" si="15"/>
        <v>0</v>
      </c>
      <c r="M58" s="74"/>
      <c r="N58" s="78">
        <f t="shared" si="16"/>
        <v>0</v>
      </c>
      <c r="O58" s="39"/>
      <c r="P58" s="78">
        <f t="shared" si="17"/>
        <v>0</v>
      </c>
      <c r="Q58" s="26"/>
      <c r="R58" s="78">
        <f t="shared" si="18"/>
        <v>0</v>
      </c>
      <c r="S58" s="126"/>
      <c r="T58" s="78">
        <f t="shared" si="19"/>
        <v>0</v>
      </c>
      <c r="U58" s="128"/>
      <c r="V58" s="78">
        <f t="shared" si="20"/>
        <v>0</v>
      </c>
      <c r="W58" s="128"/>
      <c r="X58" s="7">
        <f t="shared" si="21"/>
        <v>0</v>
      </c>
      <c r="Y58" s="129"/>
      <c r="Z58" s="78">
        <f t="shared" si="22"/>
        <v>0</v>
      </c>
      <c r="AA58" s="129"/>
      <c r="AB58" s="78">
        <f t="shared" si="23"/>
        <v>0</v>
      </c>
      <c r="AD58" s="5"/>
      <c r="AE58" s="5"/>
      <c r="AF58" s="5"/>
    </row>
    <row r="59" spans="1:32" ht="15.75">
      <c r="A59" s="9">
        <f t="shared" si="12"/>
        <v>22</v>
      </c>
      <c r="B59" s="8">
        <f>LARGE((J59,L59,N59,P59,R59,T59,V59,X59,AB59),1)</f>
        <v>0</v>
      </c>
      <c r="C59" s="8">
        <f>LARGE((J59,L59,N59,P59,R59,T59,V59,X59,AB59),2)</f>
        <v>0</v>
      </c>
      <c r="D59" s="8">
        <f>LARGE((J59,L59,N59,P59,R59,T59,V59,X59,AB59),3)</f>
        <v>0</v>
      </c>
      <c r="E59" s="67">
        <f t="shared" si="13"/>
        <v>0</v>
      </c>
      <c r="F59" s="35"/>
      <c r="G59" s="32"/>
      <c r="H59" s="84"/>
      <c r="I59" s="125"/>
      <c r="J59" s="78">
        <f t="shared" si="14"/>
        <v>0</v>
      </c>
      <c r="K59" s="125"/>
      <c r="L59" s="78">
        <f t="shared" si="15"/>
        <v>0</v>
      </c>
      <c r="M59" s="74"/>
      <c r="N59" s="78">
        <f t="shared" si="16"/>
        <v>0</v>
      </c>
      <c r="O59" s="126"/>
      <c r="P59" s="78">
        <f t="shared" si="17"/>
        <v>0</v>
      </c>
      <c r="Q59" s="26"/>
      <c r="R59" s="78">
        <f t="shared" si="18"/>
        <v>0</v>
      </c>
      <c r="S59" s="39"/>
      <c r="T59" s="78">
        <f t="shared" si="19"/>
        <v>0</v>
      </c>
      <c r="U59" s="128"/>
      <c r="V59" s="78">
        <f t="shared" si="20"/>
        <v>0</v>
      </c>
      <c r="W59" s="28"/>
      <c r="X59" s="7">
        <f t="shared" si="21"/>
        <v>0</v>
      </c>
      <c r="Y59" s="129"/>
      <c r="Z59" s="78">
        <f t="shared" si="22"/>
        <v>0</v>
      </c>
      <c r="AA59" s="129"/>
      <c r="AB59" s="78">
        <f t="shared" si="23"/>
        <v>0</v>
      </c>
      <c r="AD59" s="5"/>
      <c r="AE59" s="4"/>
      <c r="AF59" s="4"/>
    </row>
    <row r="60" spans="1:32" ht="15.75">
      <c r="A60" s="9">
        <f t="shared" si="12"/>
        <v>22</v>
      </c>
      <c r="B60" s="8">
        <f>LARGE((J60,L60,N60,P60,R60,T60,V60,X60,AB60),1)</f>
        <v>0</v>
      </c>
      <c r="C60" s="8">
        <f>LARGE((J60,L60,N60,P60,R60,T60,V60,X60,AB60),2)</f>
        <v>0</v>
      </c>
      <c r="D60" s="8">
        <f>LARGE((J60,L60,N60,P60,R60,T60,V60,X60,AB60),3)</f>
        <v>0</v>
      </c>
      <c r="E60" s="67">
        <f t="shared" si="13"/>
        <v>0</v>
      </c>
      <c r="F60" s="37"/>
      <c r="G60" s="33"/>
      <c r="H60" s="84"/>
      <c r="I60" s="79"/>
      <c r="J60" s="78">
        <f t="shared" si="14"/>
        <v>0</v>
      </c>
      <c r="K60" s="79"/>
      <c r="L60" s="78">
        <f t="shared" si="15"/>
        <v>0</v>
      </c>
      <c r="M60" s="74"/>
      <c r="N60" s="78">
        <f t="shared" si="16"/>
        <v>0</v>
      </c>
      <c r="O60" s="39"/>
      <c r="P60" s="78">
        <f t="shared" si="17"/>
        <v>0</v>
      </c>
      <c r="Q60" s="26"/>
      <c r="R60" s="78">
        <f t="shared" si="18"/>
        <v>0</v>
      </c>
      <c r="S60" s="39"/>
      <c r="T60" s="78">
        <f t="shared" si="19"/>
        <v>0</v>
      </c>
      <c r="U60" s="28"/>
      <c r="V60" s="78">
        <f t="shared" si="20"/>
        <v>0</v>
      </c>
      <c r="W60" s="28"/>
      <c r="X60" s="7">
        <f t="shared" si="21"/>
        <v>0</v>
      </c>
      <c r="Y60" s="36"/>
      <c r="Z60" s="78">
        <f t="shared" si="22"/>
        <v>0</v>
      </c>
      <c r="AA60" s="36"/>
      <c r="AB60" s="78">
        <f t="shared" si="23"/>
        <v>0</v>
      </c>
      <c r="AD60" s="5"/>
      <c r="AE60" s="5"/>
      <c r="AF60" s="5"/>
    </row>
    <row r="61" spans="1:32" ht="15.75">
      <c r="A61" s="9">
        <f t="shared" si="12"/>
        <v>22</v>
      </c>
      <c r="B61" s="8">
        <f>LARGE((J61,L61,N61,P61,R61,T61,V61,X61,AB61),1)</f>
        <v>0</v>
      </c>
      <c r="C61" s="8">
        <f>LARGE((J61,L61,N61,P61,R61,T61,V61,X61,AB61),2)</f>
        <v>0</v>
      </c>
      <c r="D61" s="8">
        <f>LARGE((J61,L61,N61,P61,R61,T61,V61,X61,AB61),3)</f>
        <v>0</v>
      </c>
      <c r="E61" s="67">
        <f t="shared" si="13"/>
        <v>0</v>
      </c>
      <c r="F61" s="26"/>
      <c r="G61" s="33"/>
      <c r="H61" s="84"/>
      <c r="I61" s="79"/>
      <c r="J61" s="78">
        <f t="shared" si="14"/>
        <v>0</v>
      </c>
      <c r="K61" s="79"/>
      <c r="L61" s="78">
        <f t="shared" si="15"/>
        <v>0</v>
      </c>
      <c r="M61" s="74"/>
      <c r="N61" s="78">
        <f t="shared" si="16"/>
        <v>0</v>
      </c>
      <c r="O61" s="39"/>
      <c r="P61" s="78">
        <f t="shared" si="17"/>
        <v>0</v>
      </c>
      <c r="Q61" s="26"/>
      <c r="R61" s="78">
        <f t="shared" si="18"/>
        <v>0</v>
      </c>
      <c r="S61" s="39"/>
      <c r="T61" s="78">
        <f t="shared" si="19"/>
        <v>0</v>
      </c>
      <c r="U61" s="28"/>
      <c r="V61" s="78">
        <f t="shared" si="20"/>
        <v>0</v>
      </c>
      <c r="W61" s="26"/>
      <c r="X61" s="7">
        <f t="shared" si="21"/>
        <v>0</v>
      </c>
      <c r="Y61" s="36"/>
      <c r="Z61" s="78">
        <f t="shared" si="22"/>
        <v>0</v>
      </c>
      <c r="AA61" s="36"/>
      <c r="AB61" s="78">
        <f t="shared" si="23"/>
        <v>0</v>
      </c>
      <c r="AD61" s="5"/>
      <c r="AE61" s="4"/>
      <c r="AF61" s="4"/>
    </row>
    <row r="62" spans="1:32" ht="15.75">
      <c r="A62" s="9">
        <f t="shared" si="12"/>
        <v>22</v>
      </c>
      <c r="B62" s="8">
        <f>LARGE((J62,L62,N62,P62,R62,T62,V62,X62,AB62),1)</f>
        <v>0</v>
      </c>
      <c r="C62" s="8">
        <f>LARGE((J62,L62,N62,P62,R62,T62,V62,X62,AB62),2)</f>
        <v>0</v>
      </c>
      <c r="D62" s="8">
        <f>LARGE((J62,L62,N62,P62,R62,T62,V62,X62,AB62),3)</f>
        <v>0</v>
      </c>
      <c r="E62" s="67">
        <f t="shared" si="13"/>
        <v>0</v>
      </c>
      <c r="F62" s="35"/>
      <c r="G62" s="32"/>
      <c r="H62" s="84"/>
      <c r="I62" s="125"/>
      <c r="J62" s="78">
        <f t="shared" si="14"/>
        <v>0</v>
      </c>
      <c r="K62" s="125"/>
      <c r="L62" s="78">
        <f t="shared" si="15"/>
        <v>0</v>
      </c>
      <c r="M62" s="74"/>
      <c r="N62" s="78">
        <f t="shared" si="16"/>
        <v>0</v>
      </c>
      <c r="O62" s="126"/>
      <c r="P62" s="78">
        <f t="shared" si="17"/>
        <v>0</v>
      </c>
      <c r="Q62" s="26"/>
      <c r="R62" s="78">
        <f t="shared" si="18"/>
        <v>0</v>
      </c>
      <c r="S62" s="39"/>
      <c r="T62" s="78">
        <f t="shared" si="19"/>
        <v>0</v>
      </c>
      <c r="U62" s="128"/>
      <c r="V62" s="78">
        <f t="shared" si="20"/>
        <v>0</v>
      </c>
      <c r="W62" s="128"/>
      <c r="X62" s="7">
        <f t="shared" si="21"/>
        <v>0</v>
      </c>
      <c r="Y62" s="129"/>
      <c r="Z62" s="78">
        <f t="shared" si="22"/>
        <v>0</v>
      </c>
      <c r="AA62" s="129"/>
      <c r="AB62" s="78">
        <f t="shared" si="23"/>
        <v>0</v>
      </c>
      <c r="AD62" s="5"/>
      <c r="AE62" s="4"/>
      <c r="AF62" s="4"/>
    </row>
    <row r="63" spans="1:32" ht="15.75">
      <c r="A63" s="9">
        <f t="shared" si="12"/>
        <v>22</v>
      </c>
      <c r="B63" s="8">
        <f>LARGE((J63,L63,N63,P63,R63,T63,V63,X63,AB63),1)</f>
        <v>0</v>
      </c>
      <c r="C63" s="8">
        <f>LARGE((J63,L63,N63,P63,R63,T63,V63,X63,AB63),2)</f>
        <v>0</v>
      </c>
      <c r="D63" s="8">
        <f>LARGE((J63,L63,N63,P63,R63,T63,V63,X63,AB63),3)</f>
        <v>0</v>
      </c>
      <c r="E63" s="67">
        <f t="shared" si="13"/>
        <v>0</v>
      </c>
      <c r="F63" s="35"/>
      <c r="G63" s="32"/>
      <c r="H63" s="84"/>
      <c r="I63" s="125"/>
      <c r="J63" s="78">
        <f t="shared" si="14"/>
        <v>0</v>
      </c>
      <c r="K63" s="125"/>
      <c r="L63" s="78">
        <f t="shared" si="15"/>
        <v>0</v>
      </c>
      <c r="M63" s="74"/>
      <c r="N63" s="78">
        <f t="shared" si="16"/>
        <v>0</v>
      </c>
      <c r="O63" s="39"/>
      <c r="P63" s="78">
        <f t="shared" si="17"/>
        <v>0</v>
      </c>
      <c r="Q63" s="26"/>
      <c r="R63" s="78">
        <f t="shared" si="18"/>
        <v>0</v>
      </c>
      <c r="S63" s="126"/>
      <c r="T63" s="78">
        <f t="shared" si="19"/>
        <v>0</v>
      </c>
      <c r="U63" s="128"/>
      <c r="V63" s="78">
        <f t="shared" si="20"/>
        <v>0</v>
      </c>
      <c r="W63" s="128"/>
      <c r="X63" s="7">
        <f t="shared" si="21"/>
        <v>0</v>
      </c>
      <c r="Y63" s="129"/>
      <c r="Z63" s="78">
        <f t="shared" si="22"/>
        <v>0</v>
      </c>
      <c r="AA63" s="129"/>
      <c r="AB63" s="78">
        <f t="shared" si="23"/>
        <v>0</v>
      </c>
      <c r="AD63" s="5"/>
      <c r="AE63" s="4"/>
      <c r="AF63" s="4"/>
    </row>
    <row r="64" spans="1:32" ht="15.75">
      <c r="A64" s="9">
        <f t="shared" si="12"/>
        <v>22</v>
      </c>
      <c r="B64" s="8">
        <f>LARGE((J64,L64,N64,P64,R64,T64,V64,X64,AB64),1)</f>
        <v>0</v>
      </c>
      <c r="C64" s="8">
        <f>LARGE((J64,L64,N64,P64,R64,T64,V64,X64,AB64),2)</f>
        <v>0</v>
      </c>
      <c r="D64" s="8">
        <f>LARGE((J64,L64,N64,P64,R64,T64,V64,X64,AB64),3)</f>
        <v>0</v>
      </c>
      <c r="E64" s="67">
        <f t="shared" si="13"/>
        <v>0</v>
      </c>
      <c r="F64" s="26"/>
      <c r="G64" s="33"/>
      <c r="H64" s="84"/>
      <c r="I64" s="79"/>
      <c r="J64" s="78">
        <f t="shared" si="14"/>
        <v>0</v>
      </c>
      <c r="K64" s="79"/>
      <c r="L64" s="78">
        <f t="shared" si="15"/>
        <v>0</v>
      </c>
      <c r="M64" s="74"/>
      <c r="N64" s="78">
        <f t="shared" si="16"/>
        <v>0</v>
      </c>
      <c r="O64" s="39"/>
      <c r="P64" s="78">
        <f t="shared" si="17"/>
        <v>0</v>
      </c>
      <c r="Q64" s="26"/>
      <c r="R64" s="78">
        <f t="shared" si="18"/>
        <v>0</v>
      </c>
      <c r="S64" s="39"/>
      <c r="T64" s="78">
        <f t="shared" si="19"/>
        <v>0</v>
      </c>
      <c r="U64" s="28"/>
      <c r="V64" s="78">
        <f t="shared" si="20"/>
        <v>0</v>
      </c>
      <c r="W64" s="28"/>
      <c r="X64" s="7">
        <f t="shared" si="21"/>
        <v>0</v>
      </c>
      <c r="Y64" s="36"/>
      <c r="Z64" s="78">
        <f t="shared" si="22"/>
        <v>0</v>
      </c>
      <c r="AA64" s="36"/>
      <c r="AB64" s="78">
        <f t="shared" si="23"/>
        <v>0</v>
      </c>
      <c r="AD64" s="5"/>
      <c r="AE64" s="4"/>
      <c r="AF64" s="4"/>
    </row>
    <row r="65" spans="1:32" ht="15.75">
      <c r="A65" s="9">
        <f t="shared" si="12"/>
        <v>22</v>
      </c>
      <c r="B65" s="8">
        <f>LARGE((J65,L65,N65,P65,R65,T65,V65,X65,AB65),1)</f>
        <v>0</v>
      </c>
      <c r="C65" s="8">
        <f>LARGE((J65,L65,N65,P65,R65,T65,V65,X65,AB65),2)</f>
        <v>0</v>
      </c>
      <c r="D65" s="8">
        <f>LARGE((J65,L65,N65,P65,R65,T65,V65,X65,AB65),3)</f>
        <v>0</v>
      </c>
      <c r="E65" s="67">
        <f t="shared" si="13"/>
        <v>0</v>
      </c>
      <c r="F65" s="26"/>
      <c r="G65" s="33"/>
      <c r="H65" s="84"/>
      <c r="I65" s="79"/>
      <c r="J65" s="78">
        <f t="shared" si="14"/>
        <v>0</v>
      </c>
      <c r="K65" s="79"/>
      <c r="L65" s="78">
        <f t="shared" si="15"/>
        <v>0</v>
      </c>
      <c r="M65" s="74"/>
      <c r="N65" s="78">
        <f t="shared" si="16"/>
        <v>0</v>
      </c>
      <c r="O65" s="45"/>
      <c r="P65" s="78">
        <f t="shared" si="17"/>
        <v>0</v>
      </c>
      <c r="Q65" s="26"/>
      <c r="R65" s="78">
        <f t="shared" si="18"/>
        <v>0</v>
      </c>
      <c r="S65" s="39"/>
      <c r="T65" s="78">
        <f t="shared" si="19"/>
        <v>0</v>
      </c>
      <c r="U65" s="28"/>
      <c r="V65" s="78">
        <f t="shared" si="20"/>
        <v>0</v>
      </c>
      <c r="W65" s="28"/>
      <c r="X65" s="7">
        <f t="shared" si="21"/>
        <v>0</v>
      </c>
      <c r="Y65" s="36"/>
      <c r="Z65" s="78">
        <f t="shared" si="22"/>
        <v>0</v>
      </c>
      <c r="AA65" s="36"/>
      <c r="AB65" s="78">
        <f t="shared" si="23"/>
        <v>0</v>
      </c>
      <c r="AD65" s="5"/>
      <c r="AE65" s="4"/>
      <c r="AF65" s="4"/>
    </row>
    <row r="66" spans="1:32" ht="15.75">
      <c r="A66" s="9">
        <f t="shared" si="12"/>
        <v>22</v>
      </c>
      <c r="B66" s="8">
        <f>LARGE((J66,L66,N66,P66,R66,T66,V66,X66,AB66),1)</f>
        <v>0</v>
      </c>
      <c r="C66" s="8">
        <f>LARGE((J66,L66,N66,P66,R66,T66,V66,X66,AB66),2)</f>
        <v>0</v>
      </c>
      <c r="D66" s="8">
        <f>LARGE((J66,L66,N66,P66,R66,T66,V66,X66,AB66),3)</f>
        <v>0</v>
      </c>
      <c r="E66" s="67">
        <f t="shared" si="13"/>
        <v>0</v>
      </c>
      <c r="F66" s="26"/>
      <c r="G66" s="33"/>
      <c r="H66" s="84"/>
      <c r="I66" s="79"/>
      <c r="J66" s="78">
        <f t="shared" si="14"/>
        <v>0</v>
      </c>
      <c r="K66" s="79"/>
      <c r="L66" s="78">
        <f t="shared" si="15"/>
        <v>0</v>
      </c>
      <c r="M66" s="74"/>
      <c r="N66" s="78">
        <f t="shared" si="16"/>
        <v>0</v>
      </c>
      <c r="O66" s="45"/>
      <c r="P66" s="78">
        <f t="shared" si="17"/>
        <v>0</v>
      </c>
      <c r="Q66" s="26"/>
      <c r="R66" s="78">
        <f t="shared" si="18"/>
        <v>0</v>
      </c>
      <c r="S66" s="39"/>
      <c r="T66" s="78">
        <f t="shared" si="19"/>
        <v>0</v>
      </c>
      <c r="U66" s="28"/>
      <c r="V66" s="78">
        <f t="shared" si="20"/>
        <v>0</v>
      </c>
      <c r="W66" s="28"/>
      <c r="X66" s="7">
        <f t="shared" si="21"/>
        <v>0</v>
      </c>
      <c r="Y66" s="36"/>
      <c r="Z66" s="78">
        <f t="shared" si="22"/>
        <v>0</v>
      </c>
      <c r="AA66" s="36"/>
      <c r="AB66" s="78">
        <f t="shared" si="23"/>
        <v>0</v>
      </c>
      <c r="AD66" s="5"/>
      <c r="AE66" s="4"/>
      <c r="AF66" s="4"/>
    </row>
    <row r="67" spans="1:32" ht="15.75">
      <c r="A67" s="9">
        <f t="shared" si="12"/>
        <v>22</v>
      </c>
      <c r="B67" s="8">
        <f>LARGE((J67,L67,N67,P67,R67,T67,V67,X67,AB67),1)</f>
        <v>0</v>
      </c>
      <c r="C67" s="8">
        <f>LARGE((J67,L67,N67,P67,R67,T67,V67,X67,AB67),2)</f>
        <v>0</v>
      </c>
      <c r="D67" s="8">
        <f>LARGE((J67,L67,N67,P67,R67,T67,V67,X67,AB67),3)</f>
        <v>0</v>
      </c>
      <c r="E67" s="67">
        <f t="shared" si="13"/>
        <v>0</v>
      </c>
      <c r="F67" s="26"/>
      <c r="G67" s="33"/>
      <c r="H67" s="84"/>
      <c r="I67" s="79"/>
      <c r="J67" s="78">
        <f t="shared" si="14"/>
        <v>0</v>
      </c>
      <c r="K67" s="79"/>
      <c r="L67" s="78">
        <f t="shared" si="15"/>
        <v>0</v>
      </c>
      <c r="M67" s="74"/>
      <c r="N67" s="78">
        <f t="shared" si="16"/>
        <v>0</v>
      </c>
      <c r="O67" s="45"/>
      <c r="P67" s="78">
        <f t="shared" si="17"/>
        <v>0</v>
      </c>
      <c r="Q67" s="26"/>
      <c r="R67" s="78">
        <f t="shared" si="18"/>
        <v>0</v>
      </c>
      <c r="S67" s="39"/>
      <c r="T67" s="78">
        <f t="shared" si="19"/>
        <v>0</v>
      </c>
      <c r="U67" s="28"/>
      <c r="V67" s="78">
        <f t="shared" si="20"/>
        <v>0</v>
      </c>
      <c r="W67" s="28"/>
      <c r="X67" s="7">
        <f t="shared" si="21"/>
        <v>0</v>
      </c>
      <c r="Y67" s="36"/>
      <c r="Z67" s="78">
        <f t="shared" si="22"/>
        <v>0</v>
      </c>
      <c r="AA67" s="36"/>
      <c r="AB67" s="78">
        <f t="shared" si="23"/>
        <v>0</v>
      </c>
      <c r="AD67" s="5"/>
      <c r="AE67" s="4"/>
      <c r="AF67" s="4"/>
    </row>
    <row r="68" spans="1:32" ht="15.75">
      <c r="A68" s="9">
        <f aca="true" t="shared" si="24" ref="A68:A99">RANK(E68,$E$4:$E$187,0)</f>
        <v>22</v>
      </c>
      <c r="B68" s="8">
        <f>LARGE((J68,L68,N68,P68,R68,T68,V68,X68,AB68),1)</f>
        <v>0</v>
      </c>
      <c r="C68" s="8">
        <f>LARGE((J68,L68,N68,P68,R68,T68,V68,X68,AB68),2)</f>
        <v>0</v>
      </c>
      <c r="D68" s="8">
        <f>LARGE((J68,L68,N68,P68,R68,T68,V68,X68,AB68),3)</f>
        <v>0</v>
      </c>
      <c r="E68" s="67">
        <f aca="true" t="shared" si="25" ref="E68:E99">SUM(B68:D68)</f>
        <v>0</v>
      </c>
      <c r="F68" s="35"/>
      <c r="G68" s="32"/>
      <c r="H68" s="84"/>
      <c r="I68" s="77"/>
      <c r="J68" s="78">
        <f t="shared" si="14"/>
        <v>0</v>
      </c>
      <c r="K68" s="81"/>
      <c r="L68" s="78">
        <f t="shared" si="15"/>
        <v>0</v>
      </c>
      <c r="M68" s="74"/>
      <c r="N68" s="78">
        <f aca="true" t="shared" si="26" ref="N68:N131">IF(M68=0,,IF(ISNUMBER(VLOOKUP(M68,RANK_TABLE,3,FALSE)),(VLOOKUP(M68,RANK_TABLE,3,FALSE)),0))</f>
        <v>0</v>
      </c>
      <c r="O68" s="45"/>
      <c r="P68" s="78">
        <f aca="true" t="shared" si="27" ref="P68:P131">IF(O68=0,,IF(ISNUMBER(VLOOKUP(O68,RANK_TABLE,3,FALSE)),(VLOOKUP(O68,RANK_TABLE,3,FALSE)),0))</f>
        <v>0</v>
      </c>
      <c r="Q68" s="26"/>
      <c r="R68" s="78">
        <f aca="true" t="shared" si="28" ref="R68:R131">IF(Q68=0,,IF(ISNUMBER(VLOOKUP(Q68,RANK_TABLE,3,FALSE)),(VLOOKUP(Q68,RANK_TABLE,3,FALSE)),0))</f>
        <v>0</v>
      </c>
      <c r="S68" s="64"/>
      <c r="T68" s="78">
        <f aca="true" t="shared" si="29" ref="T68:T131">IF(S68=0,,IF(ISNUMBER(VLOOKUP(S68,RANK_TABLE,3,FALSE)),(VLOOKUP(S68,RANK_TABLE,3,FALSE)),0))</f>
        <v>0</v>
      </c>
      <c r="U68" s="40"/>
      <c r="V68" s="78">
        <f t="shared" si="20"/>
        <v>0</v>
      </c>
      <c r="W68" s="40"/>
      <c r="X68" s="7">
        <f aca="true" t="shared" si="30" ref="X68:X99">IF(W68=0,,LOOKUP(W68,PLACING,NATIONALS))</f>
        <v>0</v>
      </c>
      <c r="Y68" s="47"/>
      <c r="Z68" s="78">
        <f aca="true" t="shared" si="31" ref="Z68:Z131">IF(Y68=0,,IF(ISNUMBER(VLOOKUP(Y68,RANK_TABLE,2,FALSE)),(VLOOKUP(Y68,RANK_TABLE,2,FALSE)),0))</f>
        <v>0</v>
      </c>
      <c r="AA68" s="47"/>
      <c r="AB68" s="78">
        <f t="shared" si="23"/>
        <v>0</v>
      </c>
      <c r="AD68" s="5"/>
      <c r="AE68" s="5"/>
      <c r="AF68" s="5"/>
    </row>
    <row r="69" spans="1:32" ht="15.75">
      <c r="A69" s="9">
        <f t="shared" si="24"/>
        <v>22</v>
      </c>
      <c r="B69" s="8">
        <f>LARGE((J69,L69,N69,P69,R69,T69,V69,X69,AB69),1)</f>
        <v>0</v>
      </c>
      <c r="C69" s="8">
        <f>LARGE((J69,L69,N69,P69,R69,T69,V69,X69,AB69),2)</f>
        <v>0</v>
      </c>
      <c r="D69" s="8">
        <f>LARGE((J69,L69,N69,P69,R69,T69,V69,X69,AB69),3)</f>
        <v>0</v>
      </c>
      <c r="E69" s="67">
        <f t="shared" si="25"/>
        <v>0</v>
      </c>
      <c r="F69" s="37"/>
      <c r="G69" s="33"/>
      <c r="H69" s="84"/>
      <c r="I69" s="79"/>
      <c r="J69" s="78">
        <f aca="true" t="shared" si="32" ref="J69:J131">IF(I69=0,,IF(ISNUMBER(VLOOKUP(I69,RANK_TABLE,3,FALSE)),(VLOOKUP(I69,RANK_TABLE,3,FALSE)),0))</f>
        <v>0</v>
      </c>
      <c r="K69" s="79"/>
      <c r="L69" s="78">
        <f aca="true" t="shared" si="33" ref="L69:L131">IF(K69=0,,IF(ISNUMBER(VLOOKUP(K69,RANK_TABLE,3,FALSE)),(VLOOKUP(K69,RANK_TABLE,3,FALSE)),0))</f>
        <v>0</v>
      </c>
      <c r="M69" s="74"/>
      <c r="N69" s="78">
        <f t="shared" si="26"/>
        <v>0</v>
      </c>
      <c r="O69" s="45"/>
      <c r="P69" s="78">
        <f t="shared" si="27"/>
        <v>0</v>
      </c>
      <c r="Q69" s="26"/>
      <c r="R69" s="78">
        <f t="shared" si="28"/>
        <v>0</v>
      </c>
      <c r="S69" s="39"/>
      <c r="T69" s="78">
        <f t="shared" si="29"/>
        <v>0</v>
      </c>
      <c r="U69" s="28"/>
      <c r="V69" s="78">
        <f aca="true" t="shared" si="34" ref="V69:V131">IF(U69=0,,IF(ISNUMBER(VLOOKUP(U69,RANK_TABLE,2,FALSE)),(VLOOKUP(U69,RANK_TABLE,2,FALSE)),0))</f>
        <v>0</v>
      </c>
      <c r="W69" s="28"/>
      <c r="X69" s="7">
        <f t="shared" si="30"/>
        <v>0</v>
      </c>
      <c r="Y69" s="36"/>
      <c r="Z69" s="78">
        <f t="shared" si="31"/>
        <v>0</v>
      </c>
      <c r="AA69" s="36"/>
      <c r="AB69" s="78">
        <f aca="true" t="shared" si="35" ref="AB69:AB131">IF(AA69=0,,IF(ISNUMBER(VLOOKUP(AA69,RANK_TABLE,2,FALSE)),(VLOOKUP(AA69,RANK_TABLE,2,FALSE)),0))</f>
        <v>0</v>
      </c>
      <c r="AD69" s="5"/>
      <c r="AE69" s="5"/>
      <c r="AF69" s="5"/>
    </row>
    <row r="70" spans="1:32" ht="15.75">
      <c r="A70" s="9">
        <f t="shared" si="24"/>
        <v>22</v>
      </c>
      <c r="B70" s="8">
        <f>LARGE((J70,L70,N70,P70,R70,T70,V70,X70,AB70),1)</f>
        <v>0</v>
      </c>
      <c r="C70" s="8">
        <f>LARGE((J70,L70,N70,P70,R70,T70,V70,X70,AB70),2)</f>
        <v>0</v>
      </c>
      <c r="D70" s="8">
        <f>LARGE((J70,L70,N70,P70,R70,T70,V70,X70,AB70),3)</f>
        <v>0</v>
      </c>
      <c r="E70" s="67">
        <f t="shared" si="25"/>
        <v>0</v>
      </c>
      <c r="F70" s="35"/>
      <c r="G70" s="32"/>
      <c r="H70" s="84"/>
      <c r="I70" s="77"/>
      <c r="J70" s="78">
        <f t="shared" si="32"/>
        <v>0</v>
      </c>
      <c r="K70" s="77"/>
      <c r="L70" s="78">
        <f t="shared" si="33"/>
        <v>0</v>
      </c>
      <c r="M70" s="74"/>
      <c r="N70" s="78">
        <f t="shared" si="26"/>
        <v>0</v>
      </c>
      <c r="O70" s="64"/>
      <c r="P70" s="78">
        <f t="shared" si="27"/>
        <v>0</v>
      </c>
      <c r="Q70" s="26"/>
      <c r="R70" s="78">
        <f t="shared" si="28"/>
        <v>0</v>
      </c>
      <c r="S70" s="45"/>
      <c r="T70" s="78">
        <f t="shared" si="29"/>
        <v>0</v>
      </c>
      <c r="U70" s="40"/>
      <c r="V70" s="78">
        <f t="shared" si="34"/>
        <v>0</v>
      </c>
      <c r="W70" s="28"/>
      <c r="X70" s="7">
        <f t="shared" si="30"/>
        <v>0</v>
      </c>
      <c r="Y70" s="47"/>
      <c r="Z70" s="78">
        <f t="shared" si="31"/>
        <v>0</v>
      </c>
      <c r="AA70" s="47"/>
      <c r="AB70" s="78">
        <f t="shared" si="35"/>
        <v>0</v>
      </c>
      <c r="AD70" s="5"/>
      <c r="AE70" s="5"/>
      <c r="AF70" s="5"/>
    </row>
    <row r="71" spans="1:32" ht="15.75">
      <c r="A71" s="9">
        <f t="shared" si="24"/>
        <v>22</v>
      </c>
      <c r="B71" s="8">
        <f>LARGE((J71,L71,N71,P71,R71,T71,V71,X71,AB71),1)</f>
        <v>0</v>
      </c>
      <c r="C71" s="8">
        <f>LARGE((J71,L71,N71,P71,R71,T71,V71,X71,AB71),2)</f>
        <v>0</v>
      </c>
      <c r="D71" s="8">
        <f>LARGE((J71,L71,N71,P71,R71,T71,V71,X71,AB71),3)</f>
        <v>0</v>
      </c>
      <c r="E71" s="67">
        <f t="shared" si="25"/>
        <v>0</v>
      </c>
      <c r="F71" s="35"/>
      <c r="G71" s="32"/>
      <c r="H71" s="84"/>
      <c r="I71" s="77"/>
      <c r="J71" s="78">
        <f t="shared" si="32"/>
        <v>0</v>
      </c>
      <c r="K71" s="81"/>
      <c r="L71" s="78">
        <f t="shared" si="33"/>
        <v>0</v>
      </c>
      <c r="M71" s="74"/>
      <c r="N71" s="78">
        <f t="shared" si="26"/>
        <v>0</v>
      </c>
      <c r="O71" s="64"/>
      <c r="P71" s="78">
        <f t="shared" si="27"/>
        <v>0</v>
      </c>
      <c r="Q71" s="26"/>
      <c r="R71" s="78">
        <f t="shared" si="28"/>
        <v>0</v>
      </c>
      <c r="S71" s="45"/>
      <c r="T71" s="78">
        <f t="shared" si="29"/>
        <v>0</v>
      </c>
      <c r="U71" s="40"/>
      <c r="V71" s="78">
        <f t="shared" si="34"/>
        <v>0</v>
      </c>
      <c r="W71" s="28"/>
      <c r="X71" s="7">
        <f t="shared" si="30"/>
        <v>0</v>
      </c>
      <c r="Y71" s="47"/>
      <c r="Z71" s="78">
        <f t="shared" si="31"/>
        <v>0</v>
      </c>
      <c r="AA71" s="47"/>
      <c r="AB71" s="78">
        <f t="shared" si="35"/>
        <v>0</v>
      </c>
      <c r="AD71" s="5"/>
      <c r="AE71" s="5"/>
      <c r="AF71" s="5"/>
    </row>
    <row r="72" spans="1:32" ht="15.75">
      <c r="A72" s="9">
        <f t="shared" si="24"/>
        <v>22</v>
      </c>
      <c r="B72" s="8">
        <f>LARGE((J72,L72,N72,P72,R72,T72,V72,X72,AB72),1)</f>
        <v>0</v>
      </c>
      <c r="C72" s="8">
        <f>LARGE((J72,L72,N72,P72,R72,T72,V72,X72,AB72),2)</f>
        <v>0</v>
      </c>
      <c r="D72" s="8">
        <f>LARGE((J72,L72,N72,P72,R72,T72,V72,X72,AB72),3)</f>
        <v>0</v>
      </c>
      <c r="E72" s="67">
        <f t="shared" si="25"/>
        <v>0</v>
      </c>
      <c r="F72" s="35"/>
      <c r="G72" s="32"/>
      <c r="H72" s="84"/>
      <c r="I72" s="77"/>
      <c r="J72" s="78">
        <f t="shared" si="32"/>
        <v>0</v>
      </c>
      <c r="K72" s="81"/>
      <c r="L72" s="78">
        <f t="shared" si="33"/>
        <v>0</v>
      </c>
      <c r="M72" s="74"/>
      <c r="N72" s="78">
        <f t="shared" si="26"/>
        <v>0</v>
      </c>
      <c r="O72" s="64"/>
      <c r="P72" s="78">
        <f t="shared" si="27"/>
        <v>0</v>
      </c>
      <c r="Q72" s="26"/>
      <c r="R72" s="78">
        <f t="shared" si="28"/>
        <v>0</v>
      </c>
      <c r="S72" s="45"/>
      <c r="T72" s="78">
        <f t="shared" si="29"/>
        <v>0</v>
      </c>
      <c r="U72" s="40"/>
      <c r="V72" s="78">
        <f t="shared" si="34"/>
        <v>0</v>
      </c>
      <c r="W72" s="28"/>
      <c r="X72" s="7">
        <f t="shared" si="30"/>
        <v>0</v>
      </c>
      <c r="Y72" s="47"/>
      <c r="Z72" s="78">
        <f t="shared" si="31"/>
        <v>0</v>
      </c>
      <c r="AA72" s="47"/>
      <c r="AB72" s="78">
        <f t="shared" si="35"/>
        <v>0</v>
      </c>
      <c r="AD72" s="5"/>
      <c r="AE72" s="5"/>
      <c r="AF72" s="5"/>
    </row>
    <row r="73" spans="1:32" ht="15.75">
      <c r="A73" s="9">
        <f t="shared" si="24"/>
        <v>22</v>
      </c>
      <c r="B73" s="8">
        <f>LARGE((J73,L73,N73,P73,R73,T73,V73,X73,AB73),1)</f>
        <v>0</v>
      </c>
      <c r="C73" s="8">
        <f>LARGE((J73,L73,N73,P73,R73,T73,V73,X73,AB73),2)</f>
        <v>0</v>
      </c>
      <c r="D73" s="8">
        <f>LARGE((J73,L73,N73,P73,R73,T73,V73,X73,AB73),3)</f>
        <v>0</v>
      </c>
      <c r="E73" s="67">
        <f t="shared" si="25"/>
        <v>0</v>
      </c>
      <c r="F73" s="35"/>
      <c r="G73" s="32"/>
      <c r="H73" s="84"/>
      <c r="I73" s="77"/>
      <c r="J73" s="78">
        <f t="shared" si="32"/>
        <v>0</v>
      </c>
      <c r="K73" s="81"/>
      <c r="L73" s="78">
        <f t="shared" si="33"/>
        <v>0</v>
      </c>
      <c r="M73" s="74"/>
      <c r="N73" s="78">
        <f t="shared" si="26"/>
        <v>0</v>
      </c>
      <c r="O73" s="45"/>
      <c r="P73" s="78">
        <f t="shared" si="27"/>
        <v>0</v>
      </c>
      <c r="Q73" s="26"/>
      <c r="R73" s="78">
        <f t="shared" si="28"/>
        <v>0</v>
      </c>
      <c r="S73" s="64"/>
      <c r="T73" s="78">
        <f t="shared" si="29"/>
        <v>0</v>
      </c>
      <c r="U73" s="40"/>
      <c r="V73" s="78">
        <f t="shared" si="34"/>
        <v>0</v>
      </c>
      <c r="W73" s="40"/>
      <c r="X73" s="7">
        <f t="shared" si="30"/>
        <v>0</v>
      </c>
      <c r="Y73" s="47"/>
      <c r="Z73" s="78">
        <f t="shared" si="31"/>
        <v>0</v>
      </c>
      <c r="AA73" s="47"/>
      <c r="AB73" s="78">
        <f t="shared" si="35"/>
        <v>0</v>
      </c>
      <c r="AD73" s="5"/>
      <c r="AE73" s="4"/>
      <c r="AF73" s="4"/>
    </row>
    <row r="74" spans="1:32" ht="15.75">
      <c r="A74" s="9">
        <f t="shared" si="24"/>
        <v>22</v>
      </c>
      <c r="B74" s="8">
        <f>LARGE((J74,L74,N74,P74,R74,T74,V74,X74,AB74),1)</f>
        <v>0</v>
      </c>
      <c r="C74" s="8">
        <f>LARGE((J74,L74,N74,P74,R74,T74,V74,X74,AB74),2)</f>
        <v>0</v>
      </c>
      <c r="D74" s="8">
        <f>LARGE((J74,L74,N74,P74,R74,T74,V74,X74,AB74),3)</f>
        <v>0</v>
      </c>
      <c r="E74" s="67">
        <f t="shared" si="25"/>
        <v>0</v>
      </c>
      <c r="F74" s="35"/>
      <c r="G74" s="32"/>
      <c r="H74" s="84"/>
      <c r="I74" s="77"/>
      <c r="J74" s="78">
        <f t="shared" si="32"/>
        <v>0</v>
      </c>
      <c r="K74" s="81"/>
      <c r="L74" s="78">
        <f t="shared" si="33"/>
        <v>0</v>
      </c>
      <c r="M74" s="74"/>
      <c r="N74" s="78">
        <f t="shared" si="26"/>
        <v>0</v>
      </c>
      <c r="O74" s="45"/>
      <c r="P74" s="78">
        <f t="shared" si="27"/>
        <v>0</v>
      </c>
      <c r="Q74" s="26"/>
      <c r="R74" s="78">
        <f t="shared" si="28"/>
        <v>0</v>
      </c>
      <c r="S74" s="64"/>
      <c r="T74" s="78">
        <f t="shared" si="29"/>
        <v>0</v>
      </c>
      <c r="U74" s="40"/>
      <c r="V74" s="78">
        <f t="shared" si="34"/>
        <v>0</v>
      </c>
      <c r="W74" s="40"/>
      <c r="X74" s="7">
        <f t="shared" si="30"/>
        <v>0</v>
      </c>
      <c r="Y74" s="47"/>
      <c r="Z74" s="78">
        <f t="shared" si="31"/>
        <v>0</v>
      </c>
      <c r="AA74" s="47"/>
      <c r="AB74" s="78">
        <f t="shared" si="35"/>
        <v>0</v>
      </c>
      <c r="AD74" s="5"/>
      <c r="AE74" s="5"/>
      <c r="AF74" s="5"/>
    </row>
    <row r="75" spans="1:32" ht="15.75">
      <c r="A75" s="9">
        <f t="shared" si="24"/>
        <v>22</v>
      </c>
      <c r="B75" s="8">
        <f>LARGE((J75,L75,N75,P75,R75,T75,V75,X75,AB75),1)</f>
        <v>0</v>
      </c>
      <c r="C75" s="8">
        <f>LARGE((J75,L75,N75,P75,R75,T75,V75,X75,AB75),2)</f>
        <v>0</v>
      </c>
      <c r="D75" s="8">
        <f>LARGE((J75,L75,N75,P75,R75,T75,V75,X75,AB75),3)</f>
        <v>0</v>
      </c>
      <c r="E75" s="67">
        <f t="shared" si="25"/>
        <v>0</v>
      </c>
      <c r="F75" s="35"/>
      <c r="G75" s="32"/>
      <c r="H75" s="84"/>
      <c r="I75" s="77"/>
      <c r="J75" s="78">
        <f t="shared" si="32"/>
        <v>0</v>
      </c>
      <c r="K75" s="81"/>
      <c r="L75" s="78">
        <f t="shared" si="33"/>
        <v>0</v>
      </c>
      <c r="M75" s="74"/>
      <c r="N75" s="78">
        <f t="shared" si="26"/>
        <v>0</v>
      </c>
      <c r="O75" s="45"/>
      <c r="P75" s="78">
        <f t="shared" si="27"/>
        <v>0</v>
      </c>
      <c r="Q75" s="26"/>
      <c r="R75" s="78">
        <f t="shared" si="28"/>
        <v>0</v>
      </c>
      <c r="S75" s="64"/>
      <c r="T75" s="78">
        <f t="shared" si="29"/>
        <v>0</v>
      </c>
      <c r="U75" s="40"/>
      <c r="V75" s="78">
        <f t="shared" si="34"/>
        <v>0</v>
      </c>
      <c r="W75" s="40"/>
      <c r="X75" s="7">
        <f t="shared" si="30"/>
        <v>0</v>
      </c>
      <c r="Y75" s="47"/>
      <c r="Z75" s="78">
        <f t="shared" si="31"/>
        <v>0</v>
      </c>
      <c r="AA75" s="47"/>
      <c r="AB75" s="78">
        <f t="shared" si="35"/>
        <v>0</v>
      </c>
      <c r="AD75" s="5"/>
      <c r="AE75" s="5"/>
      <c r="AF75" s="5"/>
    </row>
    <row r="76" spans="1:32" ht="15.75">
      <c r="A76" s="9">
        <f t="shared" si="24"/>
        <v>22</v>
      </c>
      <c r="B76" s="8">
        <f>LARGE((J76,L76,N76,P76,R76,T76,V76,X76,AB76),1)</f>
        <v>0</v>
      </c>
      <c r="C76" s="8">
        <f>LARGE((J76,L76,N76,P76,R76,T76,V76,X76,AB76),2)</f>
        <v>0</v>
      </c>
      <c r="D76" s="8">
        <f>LARGE((J76,L76,N76,P76,R76,T76,V76,X76,AB76),3)</f>
        <v>0</v>
      </c>
      <c r="E76" s="67">
        <f t="shared" si="25"/>
        <v>0</v>
      </c>
      <c r="F76" s="35"/>
      <c r="G76" s="32"/>
      <c r="H76" s="84"/>
      <c r="I76" s="77"/>
      <c r="J76" s="78">
        <f t="shared" si="32"/>
        <v>0</v>
      </c>
      <c r="K76" s="81"/>
      <c r="L76" s="78">
        <f t="shared" si="33"/>
        <v>0</v>
      </c>
      <c r="M76" s="74"/>
      <c r="N76" s="78">
        <f t="shared" si="26"/>
        <v>0</v>
      </c>
      <c r="O76" s="45"/>
      <c r="P76" s="78">
        <f t="shared" si="27"/>
        <v>0</v>
      </c>
      <c r="Q76" s="26"/>
      <c r="R76" s="78">
        <f t="shared" si="28"/>
        <v>0</v>
      </c>
      <c r="S76" s="64"/>
      <c r="T76" s="78">
        <f t="shared" si="29"/>
        <v>0</v>
      </c>
      <c r="U76" s="40"/>
      <c r="V76" s="78">
        <f t="shared" si="34"/>
        <v>0</v>
      </c>
      <c r="W76" s="40"/>
      <c r="X76" s="7">
        <f t="shared" si="30"/>
        <v>0</v>
      </c>
      <c r="Y76" s="47"/>
      <c r="Z76" s="78">
        <f t="shared" si="31"/>
        <v>0</v>
      </c>
      <c r="AA76" s="47"/>
      <c r="AB76" s="78">
        <f t="shared" si="35"/>
        <v>0</v>
      </c>
      <c r="AD76" s="5"/>
      <c r="AE76" s="5"/>
      <c r="AF76" s="5"/>
    </row>
    <row r="77" spans="1:32" ht="15.75">
      <c r="A77" s="9">
        <f t="shared" si="24"/>
        <v>22</v>
      </c>
      <c r="B77" s="8">
        <f>LARGE((J77,L77,N77,P77,R77,T77,V77,X77,AB77),1)</f>
        <v>0</v>
      </c>
      <c r="C77" s="8">
        <f>LARGE((J77,L77,N77,P77,R77,T77,V77,X77,AB77),2)</f>
        <v>0</v>
      </c>
      <c r="D77" s="8">
        <f>LARGE((J77,L77,N77,P77,R77,T77,V77,X77,AB77),3)</f>
        <v>0</v>
      </c>
      <c r="E77" s="67">
        <f t="shared" si="25"/>
        <v>0</v>
      </c>
      <c r="F77" s="35"/>
      <c r="G77" s="32"/>
      <c r="H77" s="84"/>
      <c r="I77" s="77"/>
      <c r="J77" s="78">
        <f t="shared" si="32"/>
        <v>0</v>
      </c>
      <c r="K77" s="81"/>
      <c r="L77" s="78">
        <f t="shared" si="33"/>
        <v>0</v>
      </c>
      <c r="M77" s="74"/>
      <c r="N77" s="78">
        <f t="shared" si="26"/>
        <v>0</v>
      </c>
      <c r="O77" s="45"/>
      <c r="P77" s="78">
        <f t="shared" si="27"/>
        <v>0</v>
      </c>
      <c r="Q77" s="26"/>
      <c r="R77" s="78">
        <f t="shared" si="28"/>
        <v>0</v>
      </c>
      <c r="S77" s="64"/>
      <c r="T77" s="78">
        <f t="shared" si="29"/>
        <v>0</v>
      </c>
      <c r="U77" s="40"/>
      <c r="V77" s="78">
        <f t="shared" si="34"/>
        <v>0</v>
      </c>
      <c r="W77" s="40"/>
      <c r="X77" s="7">
        <f t="shared" si="30"/>
        <v>0</v>
      </c>
      <c r="Y77" s="47"/>
      <c r="Z77" s="78">
        <f t="shared" si="31"/>
        <v>0</v>
      </c>
      <c r="AA77" s="47"/>
      <c r="AB77" s="78">
        <f t="shared" si="35"/>
        <v>0</v>
      </c>
      <c r="AD77" s="5"/>
      <c r="AE77" s="4"/>
      <c r="AF77" s="4"/>
    </row>
    <row r="78" spans="1:32" ht="15.75">
      <c r="A78" s="9">
        <f t="shared" si="24"/>
        <v>22</v>
      </c>
      <c r="B78" s="8">
        <f>LARGE((J78,L78,N78,P78,R78,T78,V78,X78,AB78),1)</f>
        <v>0</v>
      </c>
      <c r="C78" s="8">
        <f>LARGE((J78,L78,N78,P78,R78,T78,V78,X78,AB78),2)</f>
        <v>0</v>
      </c>
      <c r="D78" s="8">
        <f>LARGE((J78,L78,N78,P78,R78,T78,V78,X78,AB78),3)</f>
        <v>0</v>
      </c>
      <c r="E78" s="67">
        <f t="shared" si="25"/>
        <v>0</v>
      </c>
      <c r="F78" s="35"/>
      <c r="G78" s="32"/>
      <c r="H78" s="84"/>
      <c r="I78" s="77"/>
      <c r="J78" s="78">
        <f t="shared" si="32"/>
        <v>0</v>
      </c>
      <c r="K78" s="81"/>
      <c r="L78" s="78">
        <f t="shared" si="33"/>
        <v>0</v>
      </c>
      <c r="M78" s="74"/>
      <c r="N78" s="78">
        <f t="shared" si="26"/>
        <v>0</v>
      </c>
      <c r="O78" s="45"/>
      <c r="P78" s="78">
        <f t="shared" si="27"/>
        <v>0</v>
      </c>
      <c r="Q78" s="26"/>
      <c r="R78" s="78">
        <f t="shared" si="28"/>
        <v>0</v>
      </c>
      <c r="S78" s="64"/>
      <c r="T78" s="78">
        <f t="shared" si="29"/>
        <v>0</v>
      </c>
      <c r="U78" s="40"/>
      <c r="V78" s="78">
        <f t="shared" si="34"/>
        <v>0</v>
      </c>
      <c r="W78" s="40"/>
      <c r="X78" s="7">
        <f t="shared" si="30"/>
        <v>0</v>
      </c>
      <c r="Y78" s="47"/>
      <c r="Z78" s="78">
        <f t="shared" si="31"/>
        <v>0</v>
      </c>
      <c r="AA78" s="47"/>
      <c r="AB78" s="78">
        <f t="shared" si="35"/>
        <v>0</v>
      </c>
      <c r="AD78" s="5"/>
      <c r="AE78" s="5"/>
      <c r="AF78" s="5"/>
    </row>
    <row r="79" spans="1:32" ht="15.75">
      <c r="A79" s="9">
        <f t="shared" si="24"/>
        <v>22</v>
      </c>
      <c r="B79" s="8">
        <f>LARGE((J79,L79,N79,P79,R79,T79,V79,X79,AB79),1)</f>
        <v>0</v>
      </c>
      <c r="C79" s="8">
        <f>LARGE((J79,L79,N79,P79,R79,T79,V79,X79,AB79),2)</f>
        <v>0</v>
      </c>
      <c r="D79" s="8">
        <f>LARGE((J79,L79,N79,P79,R79,T79,V79,X79,AB79),3)</f>
        <v>0</v>
      </c>
      <c r="E79" s="67">
        <f t="shared" si="25"/>
        <v>0</v>
      </c>
      <c r="F79" s="35"/>
      <c r="G79" s="32"/>
      <c r="H79" s="84"/>
      <c r="I79" s="77"/>
      <c r="J79" s="78">
        <f t="shared" si="32"/>
        <v>0</v>
      </c>
      <c r="K79" s="81"/>
      <c r="L79" s="78">
        <f t="shared" si="33"/>
        <v>0</v>
      </c>
      <c r="M79" s="74"/>
      <c r="N79" s="78">
        <f t="shared" si="26"/>
        <v>0</v>
      </c>
      <c r="O79" s="45"/>
      <c r="P79" s="78">
        <f t="shared" si="27"/>
        <v>0</v>
      </c>
      <c r="Q79" s="26"/>
      <c r="R79" s="78">
        <f t="shared" si="28"/>
        <v>0</v>
      </c>
      <c r="S79" s="64"/>
      <c r="T79" s="78">
        <f t="shared" si="29"/>
        <v>0</v>
      </c>
      <c r="U79" s="40"/>
      <c r="V79" s="78">
        <f t="shared" si="34"/>
        <v>0</v>
      </c>
      <c r="W79" s="40"/>
      <c r="X79" s="7">
        <f t="shared" si="30"/>
        <v>0</v>
      </c>
      <c r="Y79" s="47"/>
      <c r="Z79" s="78">
        <f t="shared" si="31"/>
        <v>0</v>
      </c>
      <c r="AA79" s="47"/>
      <c r="AB79" s="78">
        <f t="shared" si="35"/>
        <v>0</v>
      </c>
      <c r="AD79" s="5"/>
      <c r="AE79" s="4"/>
      <c r="AF79" s="4"/>
    </row>
    <row r="80" spans="1:32" ht="15.75">
      <c r="A80" s="9">
        <f t="shared" si="24"/>
        <v>22</v>
      </c>
      <c r="B80" s="8">
        <f>LARGE((J80,L80,N80,P80,R80,T80,V80,X80,AB80),1)</f>
        <v>0</v>
      </c>
      <c r="C80" s="8">
        <f>LARGE((J80,L80,N80,P80,R80,T80,V80,X80,AB80),2)</f>
        <v>0</v>
      </c>
      <c r="D80" s="8">
        <f>LARGE((J80,L80,N80,P80,R80,T80,V80,X80,AB80),3)</f>
        <v>0</v>
      </c>
      <c r="E80" s="67">
        <f t="shared" si="25"/>
        <v>0</v>
      </c>
      <c r="F80" s="35"/>
      <c r="G80" s="32"/>
      <c r="H80" s="84"/>
      <c r="I80" s="77"/>
      <c r="J80" s="78">
        <f t="shared" si="32"/>
        <v>0</v>
      </c>
      <c r="K80" s="81"/>
      <c r="L80" s="78">
        <f t="shared" si="33"/>
        <v>0</v>
      </c>
      <c r="M80" s="74"/>
      <c r="N80" s="78">
        <f t="shared" si="26"/>
        <v>0</v>
      </c>
      <c r="O80" s="45"/>
      <c r="P80" s="78">
        <f t="shared" si="27"/>
        <v>0</v>
      </c>
      <c r="Q80" s="26"/>
      <c r="R80" s="78">
        <f t="shared" si="28"/>
        <v>0</v>
      </c>
      <c r="S80" s="64"/>
      <c r="T80" s="78">
        <f t="shared" si="29"/>
        <v>0</v>
      </c>
      <c r="U80" s="40"/>
      <c r="V80" s="78">
        <f t="shared" si="34"/>
        <v>0</v>
      </c>
      <c r="W80" s="40"/>
      <c r="X80" s="7">
        <f t="shared" si="30"/>
        <v>0</v>
      </c>
      <c r="Y80" s="47"/>
      <c r="Z80" s="78">
        <f t="shared" si="31"/>
        <v>0</v>
      </c>
      <c r="AA80" s="47"/>
      <c r="AB80" s="78">
        <f t="shared" si="35"/>
        <v>0</v>
      </c>
      <c r="AD80" s="5"/>
      <c r="AE80" s="5"/>
      <c r="AF80" s="5"/>
    </row>
    <row r="81" spans="1:32" ht="15.75">
      <c r="A81" s="9">
        <f t="shared" si="24"/>
        <v>22</v>
      </c>
      <c r="B81" s="8">
        <f>LARGE((J81,L81,N81,P81,R81,T81,V81,X81,AB81),1)</f>
        <v>0</v>
      </c>
      <c r="C81" s="8">
        <f>LARGE((J81,L81,N81,P81,R81,T81,V81,X81,AB81),2)</f>
        <v>0</v>
      </c>
      <c r="D81" s="8">
        <f>LARGE((J81,L81,N81,P81,R81,T81,V81,X81,AB81),3)</f>
        <v>0</v>
      </c>
      <c r="E81" s="67">
        <f t="shared" si="25"/>
        <v>0</v>
      </c>
      <c r="F81" s="35"/>
      <c r="G81" s="32"/>
      <c r="H81" s="84"/>
      <c r="I81" s="77"/>
      <c r="J81" s="78">
        <f t="shared" si="32"/>
        <v>0</v>
      </c>
      <c r="K81" s="81"/>
      <c r="L81" s="78">
        <f t="shared" si="33"/>
        <v>0</v>
      </c>
      <c r="M81" s="74"/>
      <c r="N81" s="78">
        <f t="shared" si="26"/>
        <v>0</v>
      </c>
      <c r="O81" s="45"/>
      <c r="P81" s="78">
        <f t="shared" si="27"/>
        <v>0</v>
      </c>
      <c r="Q81" s="26"/>
      <c r="R81" s="78">
        <f t="shared" si="28"/>
        <v>0</v>
      </c>
      <c r="S81" s="64"/>
      <c r="T81" s="78">
        <f t="shared" si="29"/>
        <v>0</v>
      </c>
      <c r="U81" s="40"/>
      <c r="V81" s="78">
        <f t="shared" si="34"/>
        <v>0</v>
      </c>
      <c r="W81" s="40"/>
      <c r="X81" s="7">
        <f t="shared" si="30"/>
        <v>0</v>
      </c>
      <c r="Y81" s="47"/>
      <c r="Z81" s="78">
        <f t="shared" si="31"/>
        <v>0</v>
      </c>
      <c r="AA81" s="47"/>
      <c r="AB81" s="78">
        <f t="shared" si="35"/>
        <v>0</v>
      </c>
      <c r="AD81" s="5"/>
      <c r="AE81" s="4"/>
      <c r="AF81" s="4"/>
    </row>
    <row r="82" spans="1:32" ht="15.75">
      <c r="A82" s="9">
        <f t="shared" si="24"/>
        <v>22</v>
      </c>
      <c r="B82" s="8">
        <f>LARGE((J82,L82,N82,P82,R82,T82,V82,X82,AB82),1)</f>
        <v>0</v>
      </c>
      <c r="C82" s="8">
        <f>LARGE((J82,L82,N82,P82,R82,T82,V82,X82,AB82),2)</f>
        <v>0</v>
      </c>
      <c r="D82" s="8">
        <f>LARGE((J82,L82,N82,P82,R82,T82,V82,X82,AB82),3)</f>
        <v>0</v>
      </c>
      <c r="E82" s="67">
        <f t="shared" si="25"/>
        <v>0</v>
      </c>
      <c r="F82" s="37"/>
      <c r="G82" s="33"/>
      <c r="H82" s="84"/>
      <c r="I82" s="79"/>
      <c r="J82" s="78">
        <f t="shared" si="32"/>
        <v>0</v>
      </c>
      <c r="K82" s="79"/>
      <c r="L82" s="78">
        <f t="shared" si="33"/>
        <v>0</v>
      </c>
      <c r="M82" s="74"/>
      <c r="N82" s="78">
        <f t="shared" si="26"/>
        <v>0</v>
      </c>
      <c r="O82" s="45"/>
      <c r="P82" s="78">
        <f t="shared" si="27"/>
        <v>0</v>
      </c>
      <c r="Q82" s="26"/>
      <c r="R82" s="78">
        <f t="shared" si="28"/>
        <v>0</v>
      </c>
      <c r="S82" s="39"/>
      <c r="T82" s="78">
        <f t="shared" si="29"/>
        <v>0</v>
      </c>
      <c r="U82" s="28"/>
      <c r="V82" s="78">
        <f t="shared" si="34"/>
        <v>0</v>
      </c>
      <c r="W82" s="28"/>
      <c r="X82" s="7">
        <f t="shared" si="30"/>
        <v>0</v>
      </c>
      <c r="Y82" s="36"/>
      <c r="Z82" s="78">
        <f t="shared" si="31"/>
        <v>0</v>
      </c>
      <c r="AA82" s="36"/>
      <c r="AB82" s="78">
        <f t="shared" si="35"/>
        <v>0</v>
      </c>
      <c r="AD82" s="5"/>
      <c r="AE82" s="5"/>
      <c r="AF82" s="5"/>
    </row>
    <row r="83" spans="1:32" ht="15.75">
      <c r="A83" s="9">
        <f t="shared" si="24"/>
        <v>22</v>
      </c>
      <c r="B83" s="8">
        <f>LARGE((J83,L83,N83,P83,R83,T83,V83,X83,AB83),1)</f>
        <v>0</v>
      </c>
      <c r="C83" s="8">
        <f>LARGE((J83,L83,N83,P83,R83,T83,V83,X83,AB83),2)</f>
        <v>0</v>
      </c>
      <c r="D83" s="8">
        <f>LARGE((J83,L83,N83,P83,R83,T83,V83,X83,AB83),3)</f>
        <v>0</v>
      </c>
      <c r="E83" s="67">
        <f t="shared" si="25"/>
        <v>0</v>
      </c>
      <c r="F83" s="35"/>
      <c r="G83" s="32"/>
      <c r="H83" s="84"/>
      <c r="I83" s="77"/>
      <c r="J83" s="78">
        <f t="shared" si="32"/>
        <v>0</v>
      </c>
      <c r="K83" s="81"/>
      <c r="L83" s="78">
        <f t="shared" si="33"/>
        <v>0</v>
      </c>
      <c r="M83" s="74"/>
      <c r="N83" s="78">
        <f t="shared" si="26"/>
        <v>0</v>
      </c>
      <c r="O83" s="45"/>
      <c r="P83" s="78">
        <f t="shared" si="27"/>
        <v>0</v>
      </c>
      <c r="Q83" s="26"/>
      <c r="R83" s="78">
        <f t="shared" si="28"/>
        <v>0</v>
      </c>
      <c r="S83" s="64"/>
      <c r="T83" s="78">
        <f t="shared" si="29"/>
        <v>0</v>
      </c>
      <c r="U83" s="40"/>
      <c r="V83" s="78">
        <f t="shared" si="34"/>
        <v>0</v>
      </c>
      <c r="W83" s="40"/>
      <c r="X83" s="7">
        <f t="shared" si="30"/>
        <v>0</v>
      </c>
      <c r="Y83" s="47"/>
      <c r="Z83" s="78">
        <f t="shared" si="31"/>
        <v>0</v>
      </c>
      <c r="AA83" s="47"/>
      <c r="AB83" s="78">
        <f t="shared" si="35"/>
        <v>0</v>
      </c>
      <c r="AD83" s="5"/>
      <c r="AE83" s="5"/>
      <c r="AF83" s="5"/>
    </row>
    <row r="84" spans="1:32" ht="15.75">
      <c r="A84" s="9">
        <f t="shared" si="24"/>
        <v>22</v>
      </c>
      <c r="B84" s="8">
        <f>LARGE((J84,L84,N84,P84,R84,T84,V84,X84,AB84),1)</f>
        <v>0</v>
      </c>
      <c r="C84" s="8">
        <f>LARGE((J84,L84,N84,P84,R84,T84,V84,X84,AB84),2)</f>
        <v>0</v>
      </c>
      <c r="D84" s="8">
        <f>LARGE((J84,L84,N84,P84,R84,T84,V84,X84,AB84),3)</f>
        <v>0</v>
      </c>
      <c r="E84" s="67">
        <f t="shared" si="25"/>
        <v>0</v>
      </c>
      <c r="F84" s="35"/>
      <c r="G84" s="32"/>
      <c r="H84" s="84"/>
      <c r="I84" s="77"/>
      <c r="J84" s="78">
        <f t="shared" si="32"/>
        <v>0</v>
      </c>
      <c r="K84" s="81"/>
      <c r="L84" s="78">
        <f t="shared" si="33"/>
        <v>0</v>
      </c>
      <c r="M84" s="74"/>
      <c r="N84" s="78">
        <f t="shared" si="26"/>
        <v>0</v>
      </c>
      <c r="O84" s="45"/>
      <c r="P84" s="78">
        <f t="shared" si="27"/>
        <v>0</v>
      </c>
      <c r="Q84" s="26"/>
      <c r="R84" s="78">
        <f t="shared" si="28"/>
        <v>0</v>
      </c>
      <c r="S84" s="64"/>
      <c r="T84" s="78">
        <f t="shared" si="29"/>
        <v>0</v>
      </c>
      <c r="U84" s="40"/>
      <c r="V84" s="78">
        <f t="shared" si="34"/>
        <v>0</v>
      </c>
      <c r="W84" s="40"/>
      <c r="X84" s="7">
        <f t="shared" si="30"/>
        <v>0</v>
      </c>
      <c r="Y84" s="47"/>
      <c r="Z84" s="78">
        <f t="shared" si="31"/>
        <v>0</v>
      </c>
      <c r="AA84" s="47"/>
      <c r="AB84" s="78">
        <f t="shared" si="35"/>
        <v>0</v>
      </c>
      <c r="AD84" s="5"/>
      <c r="AE84" s="4"/>
      <c r="AF84" s="4"/>
    </row>
    <row r="85" spans="1:32" ht="15.75">
      <c r="A85" s="9">
        <f t="shared" si="24"/>
        <v>22</v>
      </c>
      <c r="B85" s="8">
        <f>LARGE((J85,L85,N85,P85,R85,T85,V85,X85,AB85),1)</f>
        <v>0</v>
      </c>
      <c r="C85" s="8">
        <f>LARGE((J85,L85,N85,P85,R85,T85,V85,X85,AB85),2)</f>
        <v>0</v>
      </c>
      <c r="D85" s="8">
        <f>LARGE((J85,L85,N85,P85,R85,T85,V85,X85,AB85),3)</f>
        <v>0</v>
      </c>
      <c r="E85" s="67">
        <f t="shared" si="25"/>
        <v>0</v>
      </c>
      <c r="F85" s="35"/>
      <c r="G85" s="32"/>
      <c r="H85" s="84"/>
      <c r="I85" s="77"/>
      <c r="J85" s="78">
        <f t="shared" si="32"/>
        <v>0</v>
      </c>
      <c r="K85" s="81"/>
      <c r="L85" s="78">
        <f t="shared" si="33"/>
        <v>0</v>
      </c>
      <c r="M85" s="74"/>
      <c r="N85" s="78">
        <f t="shared" si="26"/>
        <v>0</v>
      </c>
      <c r="O85" s="45"/>
      <c r="P85" s="78">
        <f t="shared" si="27"/>
        <v>0</v>
      </c>
      <c r="Q85" s="26"/>
      <c r="R85" s="78">
        <f t="shared" si="28"/>
        <v>0</v>
      </c>
      <c r="S85" s="64"/>
      <c r="T85" s="78">
        <f t="shared" si="29"/>
        <v>0</v>
      </c>
      <c r="U85" s="40"/>
      <c r="V85" s="78">
        <f t="shared" si="34"/>
        <v>0</v>
      </c>
      <c r="W85" s="40"/>
      <c r="X85" s="7">
        <f t="shared" si="30"/>
        <v>0</v>
      </c>
      <c r="Y85" s="47"/>
      <c r="Z85" s="78">
        <f t="shared" si="31"/>
        <v>0</v>
      </c>
      <c r="AA85" s="47"/>
      <c r="AB85" s="78">
        <f t="shared" si="35"/>
        <v>0</v>
      </c>
      <c r="AD85" s="5"/>
      <c r="AE85" s="4"/>
      <c r="AF85" s="4"/>
    </row>
    <row r="86" spans="1:32" ht="15.75">
      <c r="A86" s="9">
        <f t="shared" si="24"/>
        <v>22</v>
      </c>
      <c r="B86" s="8">
        <f>LARGE((J86,L86,N86,P86,R86,T86,V86,X86,AB86),1)</f>
        <v>0</v>
      </c>
      <c r="C86" s="8">
        <f>LARGE((J86,L86,N86,P86,R86,T86,V86,X86,AB86),2)</f>
        <v>0</v>
      </c>
      <c r="D86" s="8">
        <f>LARGE((J86,L86,N86,P86,R86,T86,V86,X86,AB86),3)</f>
        <v>0</v>
      </c>
      <c r="E86" s="67">
        <f t="shared" si="25"/>
        <v>0</v>
      </c>
      <c r="F86" s="35"/>
      <c r="G86" s="32"/>
      <c r="H86" s="84"/>
      <c r="I86" s="77"/>
      <c r="J86" s="78">
        <f t="shared" si="32"/>
        <v>0</v>
      </c>
      <c r="K86" s="81"/>
      <c r="L86" s="78">
        <f t="shared" si="33"/>
        <v>0</v>
      </c>
      <c r="M86" s="74"/>
      <c r="N86" s="78">
        <f t="shared" si="26"/>
        <v>0</v>
      </c>
      <c r="O86" s="45"/>
      <c r="P86" s="78">
        <f t="shared" si="27"/>
        <v>0</v>
      </c>
      <c r="Q86" s="26"/>
      <c r="R86" s="78">
        <f t="shared" si="28"/>
        <v>0</v>
      </c>
      <c r="S86" s="64"/>
      <c r="T86" s="78">
        <f t="shared" si="29"/>
        <v>0</v>
      </c>
      <c r="U86" s="40"/>
      <c r="V86" s="78">
        <f t="shared" si="34"/>
        <v>0</v>
      </c>
      <c r="W86" s="40"/>
      <c r="X86" s="7">
        <f t="shared" si="30"/>
        <v>0</v>
      </c>
      <c r="Y86" s="47"/>
      <c r="Z86" s="78">
        <f t="shared" si="31"/>
        <v>0</v>
      </c>
      <c r="AA86" s="47"/>
      <c r="AB86" s="78">
        <f t="shared" si="35"/>
        <v>0</v>
      </c>
      <c r="AD86" s="5"/>
      <c r="AE86" s="4"/>
      <c r="AF86" s="4"/>
    </row>
    <row r="87" spans="1:32" ht="15.75">
      <c r="A87" s="9">
        <f t="shared" si="24"/>
        <v>22</v>
      </c>
      <c r="B87" s="8">
        <f>LARGE((J87,L87,N87,P87,R87,T87,V87,X87,AB87),1)</f>
        <v>0</v>
      </c>
      <c r="C87" s="8">
        <f>LARGE((J87,L87,N87,P87,R87,T87,V87,X87,AB87),2)</f>
        <v>0</v>
      </c>
      <c r="D87" s="8">
        <f>LARGE((J87,L87,N87,P87,R87,T87,V87,X87,AB87),3)</f>
        <v>0</v>
      </c>
      <c r="E87" s="67">
        <f t="shared" si="25"/>
        <v>0</v>
      </c>
      <c r="F87" s="35"/>
      <c r="G87" s="32"/>
      <c r="H87" s="84"/>
      <c r="I87" s="77"/>
      <c r="J87" s="78">
        <f t="shared" si="32"/>
        <v>0</v>
      </c>
      <c r="K87" s="81"/>
      <c r="L87" s="78">
        <f t="shared" si="33"/>
        <v>0</v>
      </c>
      <c r="M87" s="74"/>
      <c r="N87" s="78">
        <f t="shared" si="26"/>
        <v>0</v>
      </c>
      <c r="O87" s="45"/>
      <c r="P87" s="78">
        <f t="shared" si="27"/>
        <v>0</v>
      </c>
      <c r="Q87" s="26"/>
      <c r="R87" s="78">
        <f t="shared" si="28"/>
        <v>0</v>
      </c>
      <c r="S87" s="64"/>
      <c r="T87" s="78">
        <f t="shared" si="29"/>
        <v>0</v>
      </c>
      <c r="U87" s="40"/>
      <c r="V87" s="78">
        <f t="shared" si="34"/>
        <v>0</v>
      </c>
      <c r="W87" s="40"/>
      <c r="X87" s="7">
        <f t="shared" si="30"/>
        <v>0</v>
      </c>
      <c r="Y87" s="47"/>
      <c r="Z87" s="78">
        <f t="shared" si="31"/>
        <v>0</v>
      </c>
      <c r="AA87" s="47"/>
      <c r="AB87" s="78">
        <f t="shared" si="35"/>
        <v>0</v>
      </c>
      <c r="AD87" s="5"/>
      <c r="AE87" s="4"/>
      <c r="AF87" s="4"/>
    </row>
    <row r="88" spans="1:32" ht="15.75">
      <c r="A88" s="9">
        <f t="shared" si="24"/>
        <v>22</v>
      </c>
      <c r="B88" s="8">
        <f>LARGE((J88,L88,N88,P88,R88,T88,V88,X88,AB88),1)</f>
        <v>0</v>
      </c>
      <c r="C88" s="8">
        <f>LARGE((J88,L88,N88,P88,R88,T88,V88,X88,AB88),2)</f>
        <v>0</v>
      </c>
      <c r="D88" s="8">
        <f>LARGE((J88,L88,N88,P88,R88,T88,V88,X88,AB88),3)</f>
        <v>0</v>
      </c>
      <c r="E88" s="67">
        <f t="shared" si="25"/>
        <v>0</v>
      </c>
      <c r="F88" s="35"/>
      <c r="G88" s="32"/>
      <c r="H88" s="84"/>
      <c r="I88" s="77"/>
      <c r="J88" s="78">
        <f t="shared" si="32"/>
        <v>0</v>
      </c>
      <c r="K88" s="81"/>
      <c r="L88" s="78">
        <f t="shared" si="33"/>
        <v>0</v>
      </c>
      <c r="M88" s="74"/>
      <c r="N88" s="78">
        <f t="shared" si="26"/>
        <v>0</v>
      </c>
      <c r="O88" s="45"/>
      <c r="P88" s="78">
        <f t="shared" si="27"/>
        <v>0</v>
      </c>
      <c r="Q88" s="26"/>
      <c r="R88" s="78">
        <f t="shared" si="28"/>
        <v>0</v>
      </c>
      <c r="S88" s="64"/>
      <c r="T88" s="78">
        <f t="shared" si="29"/>
        <v>0</v>
      </c>
      <c r="U88" s="40"/>
      <c r="V88" s="78">
        <f t="shared" si="34"/>
        <v>0</v>
      </c>
      <c r="W88" s="40"/>
      <c r="X88" s="7">
        <f t="shared" si="30"/>
        <v>0</v>
      </c>
      <c r="Y88" s="47"/>
      <c r="Z88" s="78">
        <f t="shared" si="31"/>
        <v>0</v>
      </c>
      <c r="AA88" s="47"/>
      <c r="AB88" s="78">
        <f t="shared" si="35"/>
        <v>0</v>
      </c>
      <c r="AD88" s="5"/>
      <c r="AE88" s="4"/>
      <c r="AF88" s="4"/>
    </row>
    <row r="89" spans="1:32" ht="15.75">
      <c r="A89" s="9">
        <f t="shared" si="24"/>
        <v>22</v>
      </c>
      <c r="B89" s="8">
        <f>LARGE((J89,L89,N89,P89,R89,T89,V89,X89,AB89),1)</f>
        <v>0</v>
      </c>
      <c r="C89" s="8">
        <f>LARGE((J89,L89,N89,P89,R89,T89,V89,X89,AB89),2)</f>
        <v>0</v>
      </c>
      <c r="D89" s="8">
        <f>LARGE((J89,L89,N89,P89,R89,T89,V89,X89,AB89),3)</f>
        <v>0</v>
      </c>
      <c r="E89" s="67">
        <f t="shared" si="25"/>
        <v>0</v>
      </c>
      <c r="F89" s="35"/>
      <c r="G89" s="32"/>
      <c r="H89" s="84"/>
      <c r="I89" s="77"/>
      <c r="J89" s="78">
        <f t="shared" si="32"/>
        <v>0</v>
      </c>
      <c r="K89" s="81"/>
      <c r="L89" s="78">
        <f t="shared" si="33"/>
        <v>0</v>
      </c>
      <c r="M89" s="74"/>
      <c r="N89" s="78">
        <f t="shared" si="26"/>
        <v>0</v>
      </c>
      <c r="O89" s="45"/>
      <c r="P89" s="78">
        <f t="shared" si="27"/>
        <v>0</v>
      </c>
      <c r="Q89" s="26"/>
      <c r="R89" s="78">
        <f t="shared" si="28"/>
        <v>0</v>
      </c>
      <c r="S89" s="64"/>
      <c r="T89" s="78">
        <f t="shared" si="29"/>
        <v>0</v>
      </c>
      <c r="U89" s="40"/>
      <c r="V89" s="78">
        <f t="shared" si="34"/>
        <v>0</v>
      </c>
      <c r="W89" s="40"/>
      <c r="X89" s="7">
        <f t="shared" si="30"/>
        <v>0</v>
      </c>
      <c r="Y89" s="47"/>
      <c r="Z89" s="78">
        <f t="shared" si="31"/>
        <v>0</v>
      </c>
      <c r="AA89" s="47"/>
      <c r="AB89" s="78">
        <f t="shared" si="35"/>
        <v>0</v>
      </c>
      <c r="AD89" s="5"/>
      <c r="AE89" s="4"/>
      <c r="AF89" s="4"/>
    </row>
    <row r="90" spans="1:32" ht="15.75">
      <c r="A90" s="9">
        <f t="shared" si="24"/>
        <v>22</v>
      </c>
      <c r="B90" s="8">
        <f>LARGE((J90,L90,N90,P90,R90,T90,V90,X90,AB90),1)</f>
        <v>0</v>
      </c>
      <c r="C90" s="8">
        <f>LARGE((J90,L90,N90,P90,R90,T90,V90,X90,AB90),2)</f>
        <v>0</v>
      </c>
      <c r="D90" s="8">
        <f>LARGE((J90,L90,N90,P90,R90,T90,V90,X90,AB90),3)</f>
        <v>0</v>
      </c>
      <c r="E90" s="67">
        <f t="shared" si="25"/>
        <v>0</v>
      </c>
      <c r="F90" s="35"/>
      <c r="G90" s="32"/>
      <c r="H90" s="84"/>
      <c r="I90" s="77"/>
      <c r="J90" s="78">
        <f t="shared" si="32"/>
        <v>0</v>
      </c>
      <c r="K90" s="81"/>
      <c r="L90" s="78">
        <f t="shared" si="33"/>
        <v>0</v>
      </c>
      <c r="M90" s="74"/>
      <c r="N90" s="78">
        <f t="shared" si="26"/>
        <v>0</v>
      </c>
      <c r="O90" s="45"/>
      <c r="P90" s="78">
        <f t="shared" si="27"/>
        <v>0</v>
      </c>
      <c r="Q90" s="26"/>
      <c r="R90" s="78">
        <f t="shared" si="28"/>
        <v>0</v>
      </c>
      <c r="S90" s="64"/>
      <c r="T90" s="78">
        <f t="shared" si="29"/>
        <v>0</v>
      </c>
      <c r="U90" s="40"/>
      <c r="V90" s="78">
        <f t="shared" si="34"/>
        <v>0</v>
      </c>
      <c r="W90" s="40"/>
      <c r="X90" s="7">
        <f t="shared" si="30"/>
        <v>0</v>
      </c>
      <c r="Y90" s="47"/>
      <c r="Z90" s="78">
        <f t="shared" si="31"/>
        <v>0</v>
      </c>
      <c r="AA90" s="47"/>
      <c r="AB90" s="78">
        <f t="shared" si="35"/>
        <v>0</v>
      </c>
      <c r="AD90" s="5"/>
      <c r="AE90" s="5"/>
      <c r="AF90" s="5"/>
    </row>
    <row r="91" spans="1:32" ht="15.75">
      <c r="A91" s="9">
        <f t="shared" si="24"/>
        <v>22</v>
      </c>
      <c r="B91" s="8">
        <f>LARGE((J91,L91,N91,P91,R91,T91,V91,X91,AB91),1)</f>
        <v>0</v>
      </c>
      <c r="C91" s="8">
        <f>LARGE((J91,L91,N91,P91,R91,T91,V91,X91,AB91),2)</f>
        <v>0</v>
      </c>
      <c r="D91" s="8">
        <f>LARGE((J91,L91,N91,P91,R91,T91,V91,X91,AB91),3)</f>
        <v>0</v>
      </c>
      <c r="E91" s="67">
        <f t="shared" si="25"/>
        <v>0</v>
      </c>
      <c r="F91" s="35"/>
      <c r="G91" s="32"/>
      <c r="H91" s="84"/>
      <c r="I91" s="77"/>
      <c r="J91" s="78">
        <f t="shared" si="32"/>
        <v>0</v>
      </c>
      <c r="K91" s="81"/>
      <c r="L91" s="78">
        <f t="shared" si="33"/>
        <v>0</v>
      </c>
      <c r="M91" s="74"/>
      <c r="N91" s="78">
        <f t="shared" si="26"/>
        <v>0</v>
      </c>
      <c r="O91" s="45"/>
      <c r="P91" s="78">
        <f t="shared" si="27"/>
        <v>0</v>
      </c>
      <c r="Q91" s="26"/>
      <c r="R91" s="78">
        <f t="shared" si="28"/>
        <v>0</v>
      </c>
      <c r="S91" s="64"/>
      <c r="T91" s="78">
        <f t="shared" si="29"/>
        <v>0</v>
      </c>
      <c r="U91" s="40"/>
      <c r="V91" s="78">
        <f t="shared" si="34"/>
        <v>0</v>
      </c>
      <c r="W91" s="40"/>
      <c r="X91" s="7">
        <f t="shared" si="30"/>
        <v>0</v>
      </c>
      <c r="Y91" s="47"/>
      <c r="Z91" s="78">
        <f t="shared" si="31"/>
        <v>0</v>
      </c>
      <c r="AA91" s="47"/>
      <c r="AB91" s="78">
        <f t="shared" si="35"/>
        <v>0</v>
      </c>
      <c r="AD91" s="5"/>
      <c r="AE91" s="4"/>
      <c r="AF91" s="4"/>
    </row>
    <row r="92" spans="1:32" ht="15.75">
      <c r="A92" s="9">
        <f t="shared" si="24"/>
        <v>22</v>
      </c>
      <c r="B92" s="8">
        <f>LARGE((J92,L92,N92,P92,R92,T92,V92,X92,AB92),1)</f>
        <v>0</v>
      </c>
      <c r="C92" s="8">
        <f>LARGE((J92,L92,N92,P92,R92,T92,V92,X92,AB92),2)</f>
        <v>0</v>
      </c>
      <c r="D92" s="8">
        <f>LARGE((J92,L92,N92,P92,R92,T92,V92,X92,AB92),3)</f>
        <v>0</v>
      </c>
      <c r="E92" s="67">
        <f t="shared" si="25"/>
        <v>0</v>
      </c>
      <c r="F92" s="35"/>
      <c r="G92" s="32"/>
      <c r="H92" s="84"/>
      <c r="I92" s="77"/>
      <c r="J92" s="78">
        <f t="shared" si="32"/>
        <v>0</v>
      </c>
      <c r="K92" s="81"/>
      <c r="L92" s="78">
        <f t="shared" si="33"/>
        <v>0</v>
      </c>
      <c r="M92" s="74"/>
      <c r="N92" s="78">
        <f t="shared" si="26"/>
        <v>0</v>
      </c>
      <c r="O92" s="45"/>
      <c r="P92" s="78">
        <f t="shared" si="27"/>
        <v>0</v>
      </c>
      <c r="Q92" s="26"/>
      <c r="R92" s="78">
        <f t="shared" si="28"/>
        <v>0</v>
      </c>
      <c r="S92" s="64"/>
      <c r="T92" s="78">
        <f t="shared" si="29"/>
        <v>0</v>
      </c>
      <c r="U92" s="40"/>
      <c r="V92" s="78">
        <f t="shared" si="34"/>
        <v>0</v>
      </c>
      <c r="W92" s="40"/>
      <c r="X92" s="7">
        <f t="shared" si="30"/>
        <v>0</v>
      </c>
      <c r="Y92" s="47"/>
      <c r="Z92" s="78">
        <f t="shared" si="31"/>
        <v>0</v>
      </c>
      <c r="AA92" s="47"/>
      <c r="AB92" s="78">
        <f t="shared" si="35"/>
        <v>0</v>
      </c>
      <c r="AD92" s="5"/>
      <c r="AE92" s="4"/>
      <c r="AF92" s="4"/>
    </row>
    <row r="93" spans="1:32" ht="15.75">
      <c r="A93" s="9">
        <f t="shared" si="24"/>
        <v>22</v>
      </c>
      <c r="B93" s="8">
        <f>LARGE((J93,L93,N93,P93,R93,T93,V93,X93,AB93),1)</f>
        <v>0</v>
      </c>
      <c r="C93" s="8">
        <f>LARGE((J93,L93,N93,P93,R93,T93,V93,X93,AB93),2)</f>
        <v>0</v>
      </c>
      <c r="D93" s="8">
        <f>LARGE((J93,L93,N93,P93,R93,T93,V93,X93,AB93),3)</f>
        <v>0</v>
      </c>
      <c r="E93" s="67">
        <f t="shared" si="25"/>
        <v>0</v>
      </c>
      <c r="F93" s="35"/>
      <c r="G93" s="32"/>
      <c r="H93" s="84"/>
      <c r="I93" s="77"/>
      <c r="J93" s="78">
        <f t="shared" si="32"/>
        <v>0</v>
      </c>
      <c r="K93" s="81"/>
      <c r="L93" s="78">
        <f t="shared" si="33"/>
        <v>0</v>
      </c>
      <c r="M93" s="74"/>
      <c r="N93" s="78">
        <f t="shared" si="26"/>
        <v>0</v>
      </c>
      <c r="O93" s="45"/>
      <c r="P93" s="78">
        <f t="shared" si="27"/>
        <v>0</v>
      </c>
      <c r="Q93" s="26"/>
      <c r="R93" s="78">
        <f t="shared" si="28"/>
        <v>0</v>
      </c>
      <c r="S93" s="64"/>
      <c r="T93" s="78">
        <f t="shared" si="29"/>
        <v>0</v>
      </c>
      <c r="U93" s="40"/>
      <c r="V93" s="78">
        <f t="shared" si="34"/>
        <v>0</v>
      </c>
      <c r="W93" s="40"/>
      <c r="X93" s="7">
        <f t="shared" si="30"/>
        <v>0</v>
      </c>
      <c r="Y93" s="47"/>
      <c r="Z93" s="78">
        <f t="shared" si="31"/>
        <v>0</v>
      </c>
      <c r="AA93" s="47"/>
      <c r="AB93" s="78">
        <f t="shared" si="35"/>
        <v>0</v>
      </c>
      <c r="AD93" s="5"/>
      <c r="AE93" s="5"/>
      <c r="AF93" s="5"/>
    </row>
    <row r="94" spans="1:32" ht="15.75">
      <c r="A94" s="9">
        <f t="shared" si="24"/>
        <v>22</v>
      </c>
      <c r="B94" s="8">
        <f>LARGE((J94,L94,N94,P94,R94,T94,V94,X94,AB94),1)</f>
        <v>0</v>
      </c>
      <c r="C94" s="8">
        <f>LARGE((J94,L94,N94,P94,R94,T94,V94,X94,AB94),2)</f>
        <v>0</v>
      </c>
      <c r="D94" s="8">
        <f>LARGE((J94,L94,N94,P94,R94,T94,V94,X94,AB94),3)</f>
        <v>0</v>
      </c>
      <c r="E94" s="67">
        <f t="shared" si="25"/>
        <v>0</v>
      </c>
      <c r="F94" s="37"/>
      <c r="G94" s="32"/>
      <c r="H94" s="84"/>
      <c r="I94" s="79"/>
      <c r="J94" s="78">
        <f t="shared" si="32"/>
        <v>0</v>
      </c>
      <c r="K94" s="79"/>
      <c r="L94" s="78">
        <f t="shared" si="33"/>
        <v>0</v>
      </c>
      <c r="M94" s="74"/>
      <c r="N94" s="78">
        <f t="shared" si="26"/>
        <v>0</v>
      </c>
      <c r="O94" s="45"/>
      <c r="P94" s="78">
        <f t="shared" si="27"/>
        <v>0</v>
      </c>
      <c r="Q94" s="26"/>
      <c r="R94" s="78">
        <f t="shared" si="28"/>
        <v>0</v>
      </c>
      <c r="S94" s="39"/>
      <c r="T94" s="78">
        <f t="shared" si="29"/>
        <v>0</v>
      </c>
      <c r="U94" s="28"/>
      <c r="V94" s="78">
        <f t="shared" si="34"/>
        <v>0</v>
      </c>
      <c r="W94" s="28"/>
      <c r="X94" s="7">
        <f t="shared" si="30"/>
        <v>0</v>
      </c>
      <c r="Y94" s="36"/>
      <c r="Z94" s="78">
        <f t="shared" si="31"/>
        <v>0</v>
      </c>
      <c r="AA94" s="36"/>
      <c r="AB94" s="78">
        <f t="shared" si="35"/>
        <v>0</v>
      </c>
      <c r="AD94" s="5"/>
      <c r="AE94" s="5"/>
      <c r="AF94" s="5"/>
    </row>
    <row r="95" spans="1:32" ht="15.75">
      <c r="A95" s="9">
        <f t="shared" si="24"/>
        <v>22</v>
      </c>
      <c r="B95" s="8">
        <f>LARGE((J95,L95,N95,P95,R95,T95,V95,X95,AB95),1)</f>
        <v>0</v>
      </c>
      <c r="C95" s="8">
        <f>LARGE((J95,L95,N95,P95,R95,T95,V95,X95,AB95),2)</f>
        <v>0</v>
      </c>
      <c r="D95" s="8">
        <f>LARGE((J95,L95,N95,P95,R95,T95,V95,X95,AB95),3)</f>
        <v>0</v>
      </c>
      <c r="E95" s="67">
        <f t="shared" si="25"/>
        <v>0</v>
      </c>
      <c r="F95" s="37"/>
      <c r="G95" s="33"/>
      <c r="H95" s="84"/>
      <c r="I95" s="79"/>
      <c r="J95" s="78">
        <f t="shared" si="32"/>
        <v>0</v>
      </c>
      <c r="K95" s="79"/>
      <c r="L95" s="78">
        <f t="shared" si="33"/>
        <v>0</v>
      </c>
      <c r="M95" s="74"/>
      <c r="N95" s="78">
        <f t="shared" si="26"/>
        <v>0</v>
      </c>
      <c r="O95" s="45"/>
      <c r="P95" s="78">
        <f t="shared" si="27"/>
        <v>0</v>
      </c>
      <c r="Q95" s="26"/>
      <c r="R95" s="78">
        <f t="shared" si="28"/>
        <v>0</v>
      </c>
      <c r="S95" s="39"/>
      <c r="T95" s="78">
        <f t="shared" si="29"/>
        <v>0</v>
      </c>
      <c r="U95" s="28"/>
      <c r="V95" s="78">
        <f t="shared" si="34"/>
        <v>0</v>
      </c>
      <c r="W95" s="28"/>
      <c r="X95" s="7">
        <f t="shared" si="30"/>
        <v>0</v>
      </c>
      <c r="Y95" s="36"/>
      <c r="Z95" s="78">
        <f t="shared" si="31"/>
        <v>0</v>
      </c>
      <c r="AA95" s="36"/>
      <c r="AB95" s="78">
        <f t="shared" si="35"/>
        <v>0</v>
      </c>
      <c r="AD95" s="5"/>
      <c r="AE95" s="5"/>
      <c r="AF95" s="5"/>
    </row>
    <row r="96" spans="1:32" ht="15.75">
      <c r="A96" s="9">
        <f t="shared" si="24"/>
        <v>22</v>
      </c>
      <c r="B96" s="8">
        <f>LARGE((J96,L96,N96,P96,R96,T96,V96,X96,AB96),1)</f>
        <v>0</v>
      </c>
      <c r="C96" s="8">
        <f>LARGE((J96,L96,N96,P96,R96,T96,V96,X96,AB96),2)</f>
        <v>0</v>
      </c>
      <c r="D96" s="8">
        <f>LARGE((J96,L96,N96,P96,R96,T96,V96,X96,AB96),3)</f>
        <v>0</v>
      </c>
      <c r="E96" s="67">
        <f t="shared" si="25"/>
        <v>0</v>
      </c>
      <c r="F96" s="37"/>
      <c r="G96" s="33"/>
      <c r="H96" s="84"/>
      <c r="I96" s="79"/>
      <c r="J96" s="78">
        <f t="shared" si="32"/>
        <v>0</v>
      </c>
      <c r="K96" s="79"/>
      <c r="L96" s="78">
        <f t="shared" si="33"/>
        <v>0</v>
      </c>
      <c r="M96" s="74"/>
      <c r="N96" s="78">
        <f t="shared" si="26"/>
        <v>0</v>
      </c>
      <c r="O96" s="45"/>
      <c r="P96" s="78">
        <f t="shared" si="27"/>
        <v>0</v>
      </c>
      <c r="Q96" s="26"/>
      <c r="R96" s="78">
        <f t="shared" si="28"/>
        <v>0</v>
      </c>
      <c r="S96" s="39"/>
      <c r="T96" s="78">
        <f t="shared" si="29"/>
        <v>0</v>
      </c>
      <c r="U96" s="28"/>
      <c r="V96" s="78">
        <f t="shared" si="34"/>
        <v>0</v>
      </c>
      <c r="W96" s="28"/>
      <c r="X96" s="7">
        <f t="shared" si="30"/>
        <v>0</v>
      </c>
      <c r="Y96" s="36"/>
      <c r="Z96" s="78">
        <f t="shared" si="31"/>
        <v>0</v>
      </c>
      <c r="AA96" s="36"/>
      <c r="AB96" s="78">
        <f t="shared" si="35"/>
        <v>0</v>
      </c>
      <c r="AD96" s="5"/>
      <c r="AE96" s="5"/>
      <c r="AF96" s="5"/>
    </row>
    <row r="97" spans="1:32" ht="15.75">
      <c r="A97" s="9">
        <f t="shared" si="24"/>
        <v>22</v>
      </c>
      <c r="B97" s="8">
        <f>LARGE((J97,L97,N97,P97,R97,T97,V97,X97,AB97),1)</f>
        <v>0</v>
      </c>
      <c r="C97" s="8">
        <f>LARGE((J97,L97,N97,P97,R97,T97,V97,X97,AB97),2)</f>
        <v>0</v>
      </c>
      <c r="D97" s="8">
        <f>LARGE((J97,L97,N97,P97,R97,T97,V97,X97,AB97),3)</f>
        <v>0</v>
      </c>
      <c r="E97" s="67">
        <f t="shared" si="25"/>
        <v>0</v>
      </c>
      <c r="F97" s="37"/>
      <c r="G97" s="33"/>
      <c r="H97" s="84"/>
      <c r="I97" s="79"/>
      <c r="J97" s="78">
        <f t="shared" si="32"/>
        <v>0</v>
      </c>
      <c r="K97" s="79"/>
      <c r="L97" s="78">
        <f t="shared" si="33"/>
        <v>0</v>
      </c>
      <c r="M97" s="74"/>
      <c r="N97" s="78">
        <f t="shared" si="26"/>
        <v>0</v>
      </c>
      <c r="O97" s="45"/>
      <c r="P97" s="78">
        <f t="shared" si="27"/>
        <v>0</v>
      </c>
      <c r="Q97" s="26"/>
      <c r="R97" s="78">
        <f t="shared" si="28"/>
        <v>0</v>
      </c>
      <c r="S97" s="39"/>
      <c r="T97" s="78">
        <f t="shared" si="29"/>
        <v>0</v>
      </c>
      <c r="U97" s="28"/>
      <c r="V97" s="78">
        <f t="shared" si="34"/>
        <v>0</v>
      </c>
      <c r="W97" s="28"/>
      <c r="X97" s="7">
        <f t="shared" si="30"/>
        <v>0</v>
      </c>
      <c r="Y97" s="36"/>
      <c r="Z97" s="78">
        <f t="shared" si="31"/>
        <v>0</v>
      </c>
      <c r="AA97" s="36"/>
      <c r="AB97" s="78">
        <f t="shared" si="35"/>
        <v>0</v>
      </c>
      <c r="AD97" s="5"/>
      <c r="AE97" s="4"/>
      <c r="AF97" s="4"/>
    </row>
    <row r="98" spans="1:32" ht="15.75">
      <c r="A98" s="9">
        <f t="shared" si="24"/>
        <v>22</v>
      </c>
      <c r="B98" s="8">
        <f>LARGE((J98,L98,N98,P98,R98,T98,V98,X98,AB98),1)</f>
        <v>0</v>
      </c>
      <c r="C98" s="8">
        <f>LARGE((J98,L98,N98,P98,R98,T98,V98,X98,AB98),2)</f>
        <v>0</v>
      </c>
      <c r="D98" s="8">
        <f>LARGE((J98,L98,N98,P98,R98,T98,V98,X98,AB98),3)</f>
        <v>0</v>
      </c>
      <c r="E98" s="67">
        <f t="shared" si="25"/>
        <v>0</v>
      </c>
      <c r="F98" s="37"/>
      <c r="G98" s="33"/>
      <c r="H98" s="84"/>
      <c r="I98" s="79"/>
      <c r="J98" s="78">
        <f t="shared" si="32"/>
        <v>0</v>
      </c>
      <c r="K98" s="79"/>
      <c r="L98" s="78">
        <f t="shared" si="33"/>
        <v>0</v>
      </c>
      <c r="M98" s="74"/>
      <c r="N98" s="78">
        <f t="shared" si="26"/>
        <v>0</v>
      </c>
      <c r="O98" s="45"/>
      <c r="P98" s="78">
        <f t="shared" si="27"/>
        <v>0</v>
      </c>
      <c r="Q98" s="26"/>
      <c r="R98" s="78">
        <f t="shared" si="28"/>
        <v>0</v>
      </c>
      <c r="S98" s="39"/>
      <c r="T98" s="78">
        <f t="shared" si="29"/>
        <v>0</v>
      </c>
      <c r="U98" s="28"/>
      <c r="V98" s="78">
        <f t="shared" si="34"/>
        <v>0</v>
      </c>
      <c r="W98" s="28"/>
      <c r="X98" s="7">
        <f t="shared" si="30"/>
        <v>0</v>
      </c>
      <c r="Y98" s="36"/>
      <c r="Z98" s="78">
        <f t="shared" si="31"/>
        <v>0</v>
      </c>
      <c r="AA98" s="36"/>
      <c r="AB98" s="78">
        <f t="shared" si="35"/>
        <v>0</v>
      </c>
      <c r="AD98" s="5"/>
      <c r="AE98" s="5"/>
      <c r="AF98" s="5"/>
    </row>
    <row r="99" spans="1:32" ht="15.75">
      <c r="A99" s="9">
        <f t="shared" si="24"/>
        <v>22</v>
      </c>
      <c r="B99" s="8">
        <f>LARGE((J99,L99,N99,P99,R99,T99,V99,X99,AB99),1)</f>
        <v>0</v>
      </c>
      <c r="C99" s="8">
        <f>LARGE((J99,L99,N99,P99,R99,T99,V99,X99,AB99),2)</f>
        <v>0</v>
      </c>
      <c r="D99" s="8">
        <f>LARGE((J99,L99,N99,P99,R99,T99,V99,X99,AB99),3)</f>
        <v>0</v>
      </c>
      <c r="E99" s="67">
        <f t="shared" si="25"/>
        <v>0</v>
      </c>
      <c r="F99" s="35"/>
      <c r="G99" s="32"/>
      <c r="H99" s="84"/>
      <c r="I99" s="77"/>
      <c r="J99" s="78">
        <f t="shared" si="32"/>
        <v>0</v>
      </c>
      <c r="K99" s="81"/>
      <c r="L99" s="78">
        <f t="shared" si="33"/>
        <v>0</v>
      </c>
      <c r="M99" s="74"/>
      <c r="N99" s="78">
        <f t="shared" si="26"/>
        <v>0</v>
      </c>
      <c r="O99" s="45"/>
      <c r="P99" s="78">
        <f t="shared" si="27"/>
        <v>0</v>
      </c>
      <c r="Q99" s="26"/>
      <c r="R99" s="78">
        <f t="shared" si="28"/>
        <v>0</v>
      </c>
      <c r="S99" s="64"/>
      <c r="T99" s="78">
        <f t="shared" si="29"/>
        <v>0</v>
      </c>
      <c r="U99" s="40"/>
      <c r="V99" s="78">
        <f t="shared" si="34"/>
        <v>0</v>
      </c>
      <c r="W99" s="40"/>
      <c r="X99" s="7">
        <f t="shared" si="30"/>
        <v>0</v>
      </c>
      <c r="Y99" s="47"/>
      <c r="Z99" s="78">
        <f t="shared" si="31"/>
        <v>0</v>
      </c>
      <c r="AA99" s="47"/>
      <c r="AB99" s="78">
        <f t="shared" si="35"/>
        <v>0</v>
      </c>
      <c r="AD99" s="5"/>
      <c r="AE99" s="5"/>
      <c r="AF99" s="5"/>
    </row>
    <row r="100" spans="1:32" ht="15.75">
      <c r="A100" s="9">
        <f aca="true" t="shared" si="36" ref="A100:A131">RANK(E100,$E$4:$E$187,0)</f>
        <v>22</v>
      </c>
      <c r="B100" s="8">
        <f>LARGE((J100,L100,N100,P100,R100,T100,V100,X100,AB100),1)</f>
        <v>0</v>
      </c>
      <c r="C100" s="8">
        <f>LARGE((J100,L100,N100,P100,R100,T100,V100,X100,AB100),2)</f>
        <v>0</v>
      </c>
      <c r="D100" s="8">
        <f>LARGE((J100,L100,N100,P100,R100,T100,V100,X100,AB100),3)</f>
        <v>0</v>
      </c>
      <c r="E100" s="67">
        <f aca="true" t="shared" si="37" ref="E100:E131">SUM(B100:D100)</f>
        <v>0</v>
      </c>
      <c r="F100" s="37"/>
      <c r="G100" s="33"/>
      <c r="H100" s="84"/>
      <c r="I100" s="79"/>
      <c r="J100" s="78">
        <f t="shared" si="32"/>
        <v>0</v>
      </c>
      <c r="K100" s="79"/>
      <c r="L100" s="78">
        <f t="shared" si="33"/>
        <v>0</v>
      </c>
      <c r="M100" s="74"/>
      <c r="N100" s="78">
        <f t="shared" si="26"/>
        <v>0</v>
      </c>
      <c r="O100" s="45"/>
      <c r="P100" s="78">
        <f t="shared" si="27"/>
        <v>0</v>
      </c>
      <c r="Q100" s="26"/>
      <c r="R100" s="78">
        <f t="shared" si="28"/>
        <v>0</v>
      </c>
      <c r="S100" s="39"/>
      <c r="T100" s="78">
        <f t="shared" si="29"/>
        <v>0</v>
      </c>
      <c r="U100" s="28"/>
      <c r="V100" s="78">
        <f t="shared" si="34"/>
        <v>0</v>
      </c>
      <c r="W100" s="28"/>
      <c r="X100" s="7">
        <f aca="true" t="shared" si="38" ref="X100:X131">IF(W100=0,,LOOKUP(W100,PLACING,NATIONALS))</f>
        <v>0</v>
      </c>
      <c r="Y100" s="36"/>
      <c r="Z100" s="78">
        <f t="shared" si="31"/>
        <v>0</v>
      </c>
      <c r="AA100" s="36"/>
      <c r="AB100" s="78">
        <f t="shared" si="35"/>
        <v>0</v>
      </c>
      <c r="AD100" s="5"/>
      <c r="AE100" s="4"/>
      <c r="AF100" s="4"/>
    </row>
    <row r="101" spans="1:32" ht="15.75">
      <c r="A101" s="9">
        <f t="shared" si="36"/>
        <v>22</v>
      </c>
      <c r="B101" s="8">
        <f>LARGE((J101,L101,N101,P101,R101,T101,V101,X101,AB101),1)</f>
        <v>0</v>
      </c>
      <c r="C101" s="8">
        <f>LARGE((J101,L101,N101,P101,R101,T101,V101,X101,AB101),2)</f>
        <v>0</v>
      </c>
      <c r="D101" s="8">
        <f>LARGE((J101,L101,N101,P101,R101,T101,V101,X101,AB101),3)</f>
        <v>0</v>
      </c>
      <c r="E101" s="67">
        <f t="shared" si="37"/>
        <v>0</v>
      </c>
      <c r="F101" s="35"/>
      <c r="G101" s="32"/>
      <c r="H101" s="84"/>
      <c r="I101" s="77"/>
      <c r="J101" s="78">
        <f t="shared" si="32"/>
        <v>0</v>
      </c>
      <c r="K101" s="81"/>
      <c r="L101" s="78">
        <f t="shared" si="33"/>
        <v>0</v>
      </c>
      <c r="M101" s="74"/>
      <c r="N101" s="78">
        <f t="shared" si="26"/>
        <v>0</v>
      </c>
      <c r="O101" s="45"/>
      <c r="P101" s="78">
        <f t="shared" si="27"/>
        <v>0</v>
      </c>
      <c r="Q101" s="26"/>
      <c r="R101" s="78">
        <f t="shared" si="28"/>
        <v>0</v>
      </c>
      <c r="S101" s="64"/>
      <c r="T101" s="78">
        <f t="shared" si="29"/>
        <v>0</v>
      </c>
      <c r="U101" s="40"/>
      <c r="V101" s="78">
        <f t="shared" si="34"/>
        <v>0</v>
      </c>
      <c r="W101" s="40"/>
      <c r="X101" s="7">
        <f t="shared" si="38"/>
        <v>0</v>
      </c>
      <c r="Y101" s="47"/>
      <c r="Z101" s="78">
        <f t="shared" si="31"/>
        <v>0</v>
      </c>
      <c r="AA101" s="47"/>
      <c r="AB101" s="78">
        <f t="shared" si="35"/>
        <v>0</v>
      </c>
      <c r="AD101" s="5"/>
      <c r="AE101" s="5"/>
      <c r="AF101" s="5"/>
    </row>
    <row r="102" spans="1:32" ht="15.75">
      <c r="A102" s="9">
        <f t="shared" si="36"/>
        <v>22</v>
      </c>
      <c r="B102" s="8">
        <f>LARGE((J102,L102,N102,P102,R102,T102,V102,X102,AB102),1)</f>
        <v>0</v>
      </c>
      <c r="C102" s="8">
        <f>LARGE((J102,L102,N102,P102,R102,T102,V102,X102,AB102),2)</f>
        <v>0</v>
      </c>
      <c r="D102" s="8">
        <f>LARGE((J102,L102,N102,P102,R102,T102,V102,X102,AB102),3)</f>
        <v>0</v>
      </c>
      <c r="E102" s="67">
        <f t="shared" si="37"/>
        <v>0</v>
      </c>
      <c r="F102" s="37"/>
      <c r="G102" s="33"/>
      <c r="H102" s="84"/>
      <c r="I102" s="79"/>
      <c r="J102" s="78">
        <f t="shared" si="32"/>
        <v>0</v>
      </c>
      <c r="K102" s="79"/>
      <c r="L102" s="78">
        <f t="shared" si="33"/>
        <v>0</v>
      </c>
      <c r="M102" s="74"/>
      <c r="N102" s="78">
        <f t="shared" si="26"/>
        <v>0</v>
      </c>
      <c r="O102" s="45"/>
      <c r="P102" s="78">
        <f t="shared" si="27"/>
        <v>0</v>
      </c>
      <c r="Q102" s="26"/>
      <c r="R102" s="78">
        <f t="shared" si="28"/>
        <v>0</v>
      </c>
      <c r="S102" s="39"/>
      <c r="T102" s="78">
        <f t="shared" si="29"/>
        <v>0</v>
      </c>
      <c r="U102" s="28"/>
      <c r="V102" s="78">
        <f t="shared" si="34"/>
        <v>0</v>
      </c>
      <c r="W102" s="28"/>
      <c r="X102" s="7">
        <f t="shared" si="38"/>
        <v>0</v>
      </c>
      <c r="Y102" s="36"/>
      <c r="Z102" s="78">
        <f t="shared" si="31"/>
        <v>0</v>
      </c>
      <c r="AA102" s="36"/>
      <c r="AB102" s="78">
        <f t="shared" si="35"/>
        <v>0</v>
      </c>
      <c r="AD102" s="5"/>
      <c r="AE102" s="4"/>
      <c r="AF102" s="4"/>
    </row>
    <row r="103" spans="1:32" ht="15.75">
      <c r="A103" s="9">
        <f t="shared" si="36"/>
        <v>22</v>
      </c>
      <c r="B103" s="8">
        <f>LARGE((J103,L103,N103,P103,R103,T103,V103,X103,AB103),1)</f>
        <v>0</v>
      </c>
      <c r="C103" s="8">
        <f>LARGE((J103,L103,N103,P103,R103,T103,V103,X103,AB103),2)</f>
        <v>0</v>
      </c>
      <c r="D103" s="8">
        <f>LARGE((J103,L103,N103,P103,R103,T103,V103,X103,AB103),3)</f>
        <v>0</v>
      </c>
      <c r="E103" s="67">
        <f t="shared" si="37"/>
        <v>0</v>
      </c>
      <c r="F103" s="37"/>
      <c r="G103" s="33"/>
      <c r="H103" s="84"/>
      <c r="I103" s="79"/>
      <c r="J103" s="78">
        <f t="shared" si="32"/>
        <v>0</v>
      </c>
      <c r="K103" s="79"/>
      <c r="L103" s="78">
        <f t="shared" si="33"/>
        <v>0</v>
      </c>
      <c r="M103" s="74"/>
      <c r="N103" s="78">
        <f t="shared" si="26"/>
        <v>0</v>
      </c>
      <c r="O103" s="39"/>
      <c r="P103" s="78">
        <f t="shared" si="27"/>
        <v>0</v>
      </c>
      <c r="Q103" s="26"/>
      <c r="R103" s="78">
        <f t="shared" si="28"/>
        <v>0</v>
      </c>
      <c r="S103" s="39"/>
      <c r="T103" s="78">
        <f t="shared" si="29"/>
        <v>0</v>
      </c>
      <c r="U103" s="28"/>
      <c r="V103" s="78">
        <f t="shared" si="34"/>
        <v>0</v>
      </c>
      <c r="W103" s="28"/>
      <c r="X103" s="7">
        <f t="shared" si="38"/>
        <v>0</v>
      </c>
      <c r="Y103" s="36"/>
      <c r="Z103" s="78">
        <f t="shared" si="31"/>
        <v>0</v>
      </c>
      <c r="AA103" s="36"/>
      <c r="AB103" s="78">
        <f t="shared" si="35"/>
        <v>0</v>
      </c>
      <c r="AD103" s="5"/>
      <c r="AE103" s="5"/>
      <c r="AF103" s="5"/>
    </row>
    <row r="104" spans="1:32" ht="15.75">
      <c r="A104" s="9">
        <f t="shared" si="36"/>
        <v>22</v>
      </c>
      <c r="B104" s="8">
        <f>LARGE((J104,L104,N104,P104,R104,T104,V104,X104,AB104),1)</f>
        <v>0</v>
      </c>
      <c r="C104" s="8">
        <f>LARGE((J104,L104,N104,P104,R104,T104,V104,X104,AB104),2)</f>
        <v>0</v>
      </c>
      <c r="D104" s="8">
        <f>LARGE((J104,L104,N104,P104,R104,T104,V104,X104,AB104),3)</f>
        <v>0</v>
      </c>
      <c r="E104" s="67">
        <f t="shared" si="37"/>
        <v>0</v>
      </c>
      <c r="F104" s="37"/>
      <c r="G104" s="33"/>
      <c r="H104" s="84"/>
      <c r="I104" s="79"/>
      <c r="J104" s="78">
        <f t="shared" si="32"/>
        <v>0</v>
      </c>
      <c r="K104" s="79"/>
      <c r="L104" s="78">
        <f t="shared" si="33"/>
        <v>0</v>
      </c>
      <c r="M104" s="74"/>
      <c r="N104" s="78">
        <f t="shared" si="26"/>
        <v>0</v>
      </c>
      <c r="O104" s="45"/>
      <c r="P104" s="78">
        <f t="shared" si="27"/>
        <v>0</v>
      </c>
      <c r="Q104" s="26"/>
      <c r="R104" s="78">
        <f t="shared" si="28"/>
        <v>0</v>
      </c>
      <c r="S104" s="39"/>
      <c r="T104" s="78">
        <f t="shared" si="29"/>
        <v>0</v>
      </c>
      <c r="U104" s="28"/>
      <c r="V104" s="78">
        <f t="shared" si="34"/>
        <v>0</v>
      </c>
      <c r="W104" s="28"/>
      <c r="X104" s="7">
        <f t="shared" si="38"/>
        <v>0</v>
      </c>
      <c r="Y104" s="36"/>
      <c r="Z104" s="78">
        <f t="shared" si="31"/>
        <v>0</v>
      </c>
      <c r="AA104" s="36"/>
      <c r="AB104" s="78">
        <f t="shared" si="35"/>
        <v>0</v>
      </c>
      <c r="AD104" s="5"/>
      <c r="AE104" s="5"/>
      <c r="AF104" s="5"/>
    </row>
    <row r="105" spans="1:32" ht="15.75">
      <c r="A105" s="9">
        <f t="shared" si="36"/>
        <v>22</v>
      </c>
      <c r="B105" s="8">
        <f>LARGE((J105,L105,N105,P105,R105,T105,V105,X105,AB105),1)</f>
        <v>0</v>
      </c>
      <c r="C105" s="8">
        <f>LARGE((J105,L105,N105,P105,R105,T105,V105,X105,AB105),2)</f>
        <v>0</v>
      </c>
      <c r="D105" s="8">
        <f>LARGE((J105,L105,N105,P105,R105,T105,V105,X105,AB105),3)</f>
        <v>0</v>
      </c>
      <c r="E105" s="67">
        <f t="shared" si="37"/>
        <v>0</v>
      </c>
      <c r="F105" s="35"/>
      <c r="G105" s="32"/>
      <c r="H105" s="84"/>
      <c r="I105" s="77"/>
      <c r="J105" s="78">
        <f t="shared" si="32"/>
        <v>0</v>
      </c>
      <c r="K105" s="81"/>
      <c r="L105" s="78">
        <f t="shared" si="33"/>
        <v>0</v>
      </c>
      <c r="M105" s="74"/>
      <c r="N105" s="78">
        <f t="shared" si="26"/>
        <v>0</v>
      </c>
      <c r="O105" s="45"/>
      <c r="P105" s="78">
        <f t="shared" si="27"/>
        <v>0</v>
      </c>
      <c r="Q105" s="26"/>
      <c r="R105" s="78">
        <f t="shared" si="28"/>
        <v>0</v>
      </c>
      <c r="S105" s="64"/>
      <c r="T105" s="78">
        <f t="shared" si="29"/>
        <v>0</v>
      </c>
      <c r="U105" s="40"/>
      <c r="V105" s="78">
        <f t="shared" si="34"/>
        <v>0</v>
      </c>
      <c r="W105" s="40"/>
      <c r="X105" s="7">
        <f t="shared" si="38"/>
        <v>0</v>
      </c>
      <c r="Y105" s="47"/>
      <c r="Z105" s="78">
        <f t="shared" si="31"/>
        <v>0</v>
      </c>
      <c r="AA105" s="47"/>
      <c r="AB105" s="78">
        <f t="shared" si="35"/>
        <v>0</v>
      </c>
      <c r="AD105" s="5"/>
      <c r="AE105" s="4"/>
      <c r="AF105" s="4"/>
    </row>
    <row r="106" spans="1:32" ht="15.75">
      <c r="A106" s="9">
        <f t="shared" si="36"/>
        <v>22</v>
      </c>
      <c r="B106" s="8">
        <f>LARGE((J106,L106,N106,P106,R106,T106,V106,X106,AB106),1)</f>
        <v>0</v>
      </c>
      <c r="C106" s="8">
        <f>LARGE((J106,L106,N106,P106,R106,T106,V106,X106,AB106),2)</f>
        <v>0</v>
      </c>
      <c r="D106" s="8">
        <f>LARGE((J106,L106,N106,P106,R106,T106,V106,X106,AB106),3)</f>
        <v>0</v>
      </c>
      <c r="E106" s="67">
        <f t="shared" si="37"/>
        <v>0</v>
      </c>
      <c r="F106" s="35"/>
      <c r="G106" s="32"/>
      <c r="H106" s="84"/>
      <c r="I106" s="77"/>
      <c r="J106" s="78">
        <f t="shared" si="32"/>
        <v>0</v>
      </c>
      <c r="K106" s="81"/>
      <c r="L106" s="78">
        <f t="shared" si="33"/>
        <v>0</v>
      </c>
      <c r="M106" s="74"/>
      <c r="N106" s="78">
        <f t="shared" si="26"/>
        <v>0</v>
      </c>
      <c r="O106" s="45"/>
      <c r="P106" s="78">
        <f t="shared" si="27"/>
        <v>0</v>
      </c>
      <c r="Q106" s="26"/>
      <c r="R106" s="78">
        <f t="shared" si="28"/>
        <v>0</v>
      </c>
      <c r="S106" s="64"/>
      <c r="T106" s="78">
        <f t="shared" si="29"/>
        <v>0</v>
      </c>
      <c r="U106" s="40"/>
      <c r="V106" s="78">
        <f t="shared" si="34"/>
        <v>0</v>
      </c>
      <c r="W106" s="40"/>
      <c r="X106" s="7">
        <f t="shared" si="38"/>
        <v>0</v>
      </c>
      <c r="Y106" s="47"/>
      <c r="Z106" s="78">
        <f t="shared" si="31"/>
        <v>0</v>
      </c>
      <c r="AA106" s="47"/>
      <c r="AB106" s="78">
        <f t="shared" si="35"/>
        <v>0</v>
      </c>
      <c r="AD106" s="5"/>
      <c r="AE106" s="4"/>
      <c r="AF106" s="4"/>
    </row>
    <row r="107" spans="1:32" ht="15.75">
      <c r="A107" s="9">
        <f t="shared" si="36"/>
        <v>22</v>
      </c>
      <c r="B107" s="8">
        <f>LARGE((J107,L107,N107,P107,R107,T107,V107,X107,AB107),1)</f>
        <v>0</v>
      </c>
      <c r="C107" s="8">
        <f>LARGE((J107,L107,N107,P107,R107,T107,V107,X107,AB107),2)</f>
        <v>0</v>
      </c>
      <c r="D107" s="8">
        <f>LARGE((J107,L107,N107,P107,R107,T107,V107,X107,AB107),3)</f>
        <v>0</v>
      </c>
      <c r="E107" s="67">
        <f t="shared" si="37"/>
        <v>0</v>
      </c>
      <c r="F107" s="37"/>
      <c r="G107" s="33"/>
      <c r="H107" s="84"/>
      <c r="I107" s="79"/>
      <c r="J107" s="78">
        <f t="shared" si="32"/>
        <v>0</v>
      </c>
      <c r="K107" s="79"/>
      <c r="L107" s="78">
        <f t="shared" si="33"/>
        <v>0</v>
      </c>
      <c r="M107" s="74"/>
      <c r="N107" s="78">
        <f t="shared" si="26"/>
        <v>0</v>
      </c>
      <c r="O107" s="45"/>
      <c r="P107" s="78">
        <f t="shared" si="27"/>
        <v>0</v>
      </c>
      <c r="Q107" s="26"/>
      <c r="R107" s="78">
        <f t="shared" si="28"/>
        <v>0</v>
      </c>
      <c r="S107" s="39"/>
      <c r="T107" s="78">
        <f t="shared" si="29"/>
        <v>0</v>
      </c>
      <c r="U107" s="28"/>
      <c r="V107" s="78">
        <f t="shared" si="34"/>
        <v>0</v>
      </c>
      <c r="W107" s="28"/>
      <c r="X107" s="7">
        <f t="shared" si="38"/>
        <v>0</v>
      </c>
      <c r="Y107" s="36"/>
      <c r="Z107" s="78">
        <f t="shared" si="31"/>
        <v>0</v>
      </c>
      <c r="AA107" s="36"/>
      <c r="AB107" s="78">
        <f t="shared" si="35"/>
        <v>0</v>
      </c>
      <c r="AD107" s="5"/>
      <c r="AE107" s="4"/>
      <c r="AF107" s="4"/>
    </row>
    <row r="108" spans="1:32" ht="15.75">
      <c r="A108" s="9">
        <f t="shared" si="36"/>
        <v>22</v>
      </c>
      <c r="B108" s="8">
        <f>LARGE((J108,L108,N108,P108,R108,T108,V108,X108,AB108),1)</f>
        <v>0</v>
      </c>
      <c r="C108" s="8">
        <f>LARGE((J108,L108,N108,P108,R108,T108,V108,X108,AB108),2)</f>
        <v>0</v>
      </c>
      <c r="D108" s="8">
        <f>LARGE((J108,L108,N108,P108,R108,T108,V108,X108,AB108),3)</f>
        <v>0</v>
      </c>
      <c r="E108" s="67">
        <f t="shared" si="37"/>
        <v>0</v>
      </c>
      <c r="F108" s="35"/>
      <c r="G108" s="32"/>
      <c r="H108" s="84"/>
      <c r="I108" s="77"/>
      <c r="J108" s="78">
        <f t="shared" si="32"/>
        <v>0</v>
      </c>
      <c r="K108" s="81"/>
      <c r="L108" s="78">
        <f t="shared" si="33"/>
        <v>0</v>
      </c>
      <c r="M108" s="74"/>
      <c r="N108" s="78">
        <f t="shared" si="26"/>
        <v>0</v>
      </c>
      <c r="O108" s="45"/>
      <c r="P108" s="78">
        <f t="shared" si="27"/>
        <v>0</v>
      </c>
      <c r="Q108" s="26"/>
      <c r="R108" s="78">
        <f t="shared" si="28"/>
        <v>0</v>
      </c>
      <c r="S108" s="64"/>
      <c r="T108" s="78">
        <f t="shared" si="29"/>
        <v>0</v>
      </c>
      <c r="U108" s="40"/>
      <c r="V108" s="78">
        <f t="shared" si="34"/>
        <v>0</v>
      </c>
      <c r="W108" s="40"/>
      <c r="X108" s="7">
        <f t="shared" si="38"/>
        <v>0</v>
      </c>
      <c r="Y108" s="47"/>
      <c r="Z108" s="78">
        <f t="shared" si="31"/>
        <v>0</v>
      </c>
      <c r="AA108" s="47"/>
      <c r="AB108" s="78">
        <f t="shared" si="35"/>
        <v>0</v>
      </c>
      <c r="AD108" s="5"/>
      <c r="AE108" s="5"/>
      <c r="AF108" s="5"/>
    </row>
    <row r="109" spans="1:32" ht="15.75">
      <c r="A109" s="9">
        <f t="shared" si="36"/>
        <v>22</v>
      </c>
      <c r="B109" s="8">
        <f>LARGE((J109,L109,N109,P109,R109,T109,V109,X109,AB109),1)</f>
        <v>0</v>
      </c>
      <c r="C109" s="8">
        <f>LARGE((J109,L109,N109,P109,R109,T109,V109,X109,AB109),2)</f>
        <v>0</v>
      </c>
      <c r="D109" s="8">
        <f>LARGE((J109,L109,N109,P109,R109,T109,V109,X109,AB109),3)</f>
        <v>0</v>
      </c>
      <c r="E109" s="67">
        <f t="shared" si="37"/>
        <v>0</v>
      </c>
      <c r="F109" s="35"/>
      <c r="G109" s="32"/>
      <c r="H109" s="84"/>
      <c r="I109" s="77"/>
      <c r="J109" s="78">
        <f t="shared" si="32"/>
        <v>0</v>
      </c>
      <c r="K109" s="81"/>
      <c r="L109" s="78">
        <f t="shared" si="33"/>
        <v>0</v>
      </c>
      <c r="M109" s="74"/>
      <c r="N109" s="78">
        <f t="shared" si="26"/>
        <v>0</v>
      </c>
      <c r="O109" s="45"/>
      <c r="P109" s="78">
        <f t="shared" si="27"/>
        <v>0</v>
      </c>
      <c r="Q109" s="26"/>
      <c r="R109" s="78">
        <f t="shared" si="28"/>
        <v>0</v>
      </c>
      <c r="S109" s="64"/>
      <c r="T109" s="78">
        <f t="shared" si="29"/>
        <v>0</v>
      </c>
      <c r="U109" s="40"/>
      <c r="V109" s="78">
        <f t="shared" si="34"/>
        <v>0</v>
      </c>
      <c r="W109" s="40"/>
      <c r="X109" s="7">
        <f t="shared" si="38"/>
        <v>0</v>
      </c>
      <c r="Y109" s="47"/>
      <c r="Z109" s="78">
        <f t="shared" si="31"/>
        <v>0</v>
      </c>
      <c r="AA109" s="47"/>
      <c r="AB109" s="78">
        <f t="shared" si="35"/>
        <v>0</v>
      </c>
      <c r="AD109" s="5"/>
      <c r="AE109" s="4"/>
      <c r="AF109" s="4"/>
    </row>
    <row r="110" spans="1:32" ht="15.75">
      <c r="A110" s="9">
        <f t="shared" si="36"/>
        <v>22</v>
      </c>
      <c r="B110" s="8">
        <f>LARGE((J110,L110,N110,P110,R110,T110,V110,X110,AB110),1)</f>
        <v>0</v>
      </c>
      <c r="C110" s="8">
        <f>LARGE((J110,L110,N110,P110,R110,T110,V110,X110,AB110),2)</f>
        <v>0</v>
      </c>
      <c r="D110" s="8">
        <f>LARGE((J110,L110,N110,P110,R110,T110,V110,X110,AB110),3)</f>
        <v>0</v>
      </c>
      <c r="E110" s="67">
        <f t="shared" si="37"/>
        <v>0</v>
      </c>
      <c r="F110" s="35"/>
      <c r="G110" s="32"/>
      <c r="H110" s="84"/>
      <c r="I110" s="77"/>
      <c r="J110" s="78">
        <f t="shared" si="32"/>
        <v>0</v>
      </c>
      <c r="K110" s="81"/>
      <c r="L110" s="78">
        <f t="shared" si="33"/>
        <v>0</v>
      </c>
      <c r="M110" s="74"/>
      <c r="N110" s="78">
        <f t="shared" si="26"/>
        <v>0</v>
      </c>
      <c r="O110" s="45"/>
      <c r="P110" s="78">
        <f t="shared" si="27"/>
        <v>0</v>
      </c>
      <c r="Q110" s="26"/>
      <c r="R110" s="78">
        <f t="shared" si="28"/>
        <v>0</v>
      </c>
      <c r="S110" s="64"/>
      <c r="T110" s="78">
        <f t="shared" si="29"/>
        <v>0</v>
      </c>
      <c r="U110" s="40"/>
      <c r="V110" s="78">
        <f t="shared" si="34"/>
        <v>0</v>
      </c>
      <c r="W110" s="40"/>
      <c r="X110" s="7">
        <f t="shared" si="38"/>
        <v>0</v>
      </c>
      <c r="Y110" s="47"/>
      <c r="Z110" s="78">
        <f t="shared" si="31"/>
        <v>0</v>
      </c>
      <c r="AA110" s="47"/>
      <c r="AB110" s="78">
        <f t="shared" si="35"/>
        <v>0</v>
      </c>
      <c r="AD110" s="5"/>
      <c r="AE110" s="4"/>
      <c r="AF110" s="4"/>
    </row>
    <row r="111" spans="1:32" ht="15.75">
      <c r="A111" s="9">
        <f t="shared" si="36"/>
        <v>22</v>
      </c>
      <c r="B111" s="8">
        <f>LARGE((J111,L111,N111,P111,R111,T111,V111,X111,AB111),1)</f>
        <v>0</v>
      </c>
      <c r="C111" s="8">
        <f>LARGE((J111,L111,N111,P111,R111,T111,V111,X111,AB111),2)</f>
        <v>0</v>
      </c>
      <c r="D111" s="8">
        <f>LARGE((J111,L111,N111,P111,R111,T111,V111,X111,AB111),3)</f>
        <v>0</v>
      </c>
      <c r="E111" s="67">
        <f t="shared" si="37"/>
        <v>0</v>
      </c>
      <c r="F111" s="35"/>
      <c r="G111" s="32"/>
      <c r="H111" s="84"/>
      <c r="I111" s="77"/>
      <c r="J111" s="78">
        <f t="shared" si="32"/>
        <v>0</v>
      </c>
      <c r="K111" s="81"/>
      <c r="L111" s="78">
        <f t="shared" si="33"/>
        <v>0</v>
      </c>
      <c r="M111" s="74"/>
      <c r="N111" s="78">
        <f t="shared" si="26"/>
        <v>0</v>
      </c>
      <c r="O111" s="45"/>
      <c r="P111" s="78">
        <f t="shared" si="27"/>
        <v>0</v>
      </c>
      <c r="Q111" s="26"/>
      <c r="R111" s="78">
        <f t="shared" si="28"/>
        <v>0</v>
      </c>
      <c r="S111" s="64"/>
      <c r="T111" s="78">
        <f t="shared" si="29"/>
        <v>0</v>
      </c>
      <c r="U111" s="40"/>
      <c r="V111" s="78">
        <f t="shared" si="34"/>
        <v>0</v>
      </c>
      <c r="W111" s="40"/>
      <c r="X111" s="7">
        <f t="shared" si="38"/>
        <v>0</v>
      </c>
      <c r="Y111" s="47"/>
      <c r="Z111" s="78">
        <f t="shared" si="31"/>
        <v>0</v>
      </c>
      <c r="AA111" s="47"/>
      <c r="AB111" s="78">
        <f t="shared" si="35"/>
        <v>0</v>
      </c>
      <c r="AD111" s="5"/>
      <c r="AE111" s="4"/>
      <c r="AF111" s="4"/>
    </row>
    <row r="112" spans="1:32" ht="15.75">
      <c r="A112" s="9">
        <f t="shared" si="36"/>
        <v>22</v>
      </c>
      <c r="B112" s="8">
        <f>LARGE((J112,L112,N112,P112,R112,T112,V112,X112,AB112),1)</f>
        <v>0</v>
      </c>
      <c r="C112" s="8">
        <f>LARGE((J112,L112,N112,P112,R112,T112,V112,X112,AB112),2)</f>
        <v>0</v>
      </c>
      <c r="D112" s="8">
        <f>LARGE((J112,L112,N112,P112,R112,T112,V112,X112,AB112),3)</f>
        <v>0</v>
      </c>
      <c r="E112" s="67">
        <f t="shared" si="37"/>
        <v>0</v>
      </c>
      <c r="F112" s="35"/>
      <c r="G112" s="32"/>
      <c r="H112" s="84"/>
      <c r="I112" s="77"/>
      <c r="J112" s="78">
        <f t="shared" si="32"/>
        <v>0</v>
      </c>
      <c r="K112" s="77"/>
      <c r="L112" s="78">
        <f t="shared" si="33"/>
        <v>0</v>
      </c>
      <c r="M112" s="74"/>
      <c r="N112" s="78">
        <f t="shared" si="26"/>
        <v>0</v>
      </c>
      <c r="O112" s="64"/>
      <c r="P112" s="78">
        <f t="shared" si="27"/>
        <v>0</v>
      </c>
      <c r="Q112" s="39"/>
      <c r="R112" s="78">
        <f t="shared" si="28"/>
        <v>0</v>
      </c>
      <c r="S112" s="45"/>
      <c r="T112" s="78">
        <f t="shared" si="29"/>
        <v>0</v>
      </c>
      <c r="U112" s="40"/>
      <c r="V112" s="78">
        <f t="shared" si="34"/>
        <v>0</v>
      </c>
      <c r="W112" s="40"/>
      <c r="X112" s="7">
        <f t="shared" si="38"/>
        <v>0</v>
      </c>
      <c r="Y112" s="47"/>
      <c r="Z112" s="78">
        <f t="shared" si="31"/>
        <v>0</v>
      </c>
      <c r="AA112" s="47"/>
      <c r="AB112" s="78">
        <f t="shared" si="35"/>
        <v>0</v>
      </c>
      <c r="AD112" s="5"/>
      <c r="AE112" s="5"/>
      <c r="AF112" s="5"/>
    </row>
    <row r="113" spans="1:32" ht="15.75">
      <c r="A113" s="9">
        <f t="shared" si="36"/>
        <v>22</v>
      </c>
      <c r="B113" s="8">
        <f>LARGE((J113,L113,N113,P113,R113,T113,V113,X113,AB113),1)</f>
        <v>0</v>
      </c>
      <c r="C113" s="8">
        <f>LARGE((J113,L113,N113,P113,R113,T113,V113,X113,AB113),2)</f>
        <v>0</v>
      </c>
      <c r="D113" s="8">
        <f>LARGE((J113,L113,N113,P113,R113,T113,V113,X113,AB113),3)</f>
        <v>0</v>
      </c>
      <c r="E113" s="67">
        <f t="shared" si="37"/>
        <v>0</v>
      </c>
      <c r="F113" s="37"/>
      <c r="G113" s="33"/>
      <c r="H113" s="84"/>
      <c r="I113" s="79"/>
      <c r="J113" s="78">
        <f t="shared" si="32"/>
        <v>0</v>
      </c>
      <c r="K113" s="79"/>
      <c r="L113" s="78">
        <f t="shared" si="33"/>
        <v>0</v>
      </c>
      <c r="M113" s="74"/>
      <c r="N113" s="78">
        <f t="shared" si="26"/>
        <v>0</v>
      </c>
      <c r="O113" s="45"/>
      <c r="P113" s="78">
        <f t="shared" si="27"/>
        <v>0</v>
      </c>
      <c r="Q113" s="26"/>
      <c r="R113" s="78">
        <f t="shared" si="28"/>
        <v>0</v>
      </c>
      <c r="S113" s="39"/>
      <c r="T113" s="78">
        <f t="shared" si="29"/>
        <v>0</v>
      </c>
      <c r="U113" s="28"/>
      <c r="V113" s="78">
        <f t="shared" si="34"/>
        <v>0</v>
      </c>
      <c r="W113" s="28"/>
      <c r="X113" s="7">
        <f t="shared" si="38"/>
        <v>0</v>
      </c>
      <c r="Y113" s="36"/>
      <c r="Z113" s="78">
        <f t="shared" si="31"/>
        <v>0</v>
      </c>
      <c r="AA113" s="36"/>
      <c r="AB113" s="78">
        <f t="shared" si="35"/>
        <v>0</v>
      </c>
      <c r="AD113" s="5"/>
      <c r="AE113" s="4"/>
      <c r="AF113" s="4"/>
    </row>
    <row r="114" spans="1:32" ht="15.75">
      <c r="A114" s="9">
        <f t="shared" si="36"/>
        <v>22</v>
      </c>
      <c r="B114" s="8">
        <f>LARGE((J114,L114,N114,P114,R114,T114,V114,X114,AB114),1)</f>
        <v>0</v>
      </c>
      <c r="C114" s="8">
        <f>LARGE((J114,L114,N114,P114,R114,T114,V114,X114,AB114),2)</f>
        <v>0</v>
      </c>
      <c r="D114" s="8">
        <f>LARGE((J114,L114,N114,P114,R114,T114,V114,X114,AB114),3)</f>
        <v>0</v>
      </c>
      <c r="E114" s="67">
        <f t="shared" si="37"/>
        <v>0</v>
      </c>
      <c r="F114" s="26"/>
      <c r="G114" s="33"/>
      <c r="H114" s="84"/>
      <c r="I114" s="79"/>
      <c r="J114" s="78">
        <f t="shared" si="32"/>
        <v>0</v>
      </c>
      <c r="K114" s="79"/>
      <c r="L114" s="78">
        <f t="shared" si="33"/>
        <v>0</v>
      </c>
      <c r="M114" s="74"/>
      <c r="N114" s="78">
        <f t="shared" si="26"/>
        <v>0</v>
      </c>
      <c r="O114" s="45"/>
      <c r="P114" s="78">
        <f t="shared" si="27"/>
        <v>0</v>
      </c>
      <c r="Q114" s="26"/>
      <c r="R114" s="78">
        <f t="shared" si="28"/>
        <v>0</v>
      </c>
      <c r="S114" s="39"/>
      <c r="T114" s="78">
        <f t="shared" si="29"/>
        <v>0</v>
      </c>
      <c r="U114" s="28"/>
      <c r="V114" s="78">
        <f t="shared" si="34"/>
        <v>0</v>
      </c>
      <c r="W114" s="28"/>
      <c r="X114" s="7">
        <f t="shared" si="38"/>
        <v>0</v>
      </c>
      <c r="Y114" s="36"/>
      <c r="Z114" s="78">
        <f t="shared" si="31"/>
        <v>0</v>
      </c>
      <c r="AA114" s="36"/>
      <c r="AB114" s="78">
        <f t="shared" si="35"/>
        <v>0</v>
      </c>
      <c r="AD114" s="5"/>
      <c r="AE114" s="5"/>
      <c r="AF114" s="5"/>
    </row>
    <row r="115" spans="1:32" ht="15.75">
      <c r="A115" s="9">
        <f t="shared" si="36"/>
        <v>22</v>
      </c>
      <c r="B115" s="8">
        <f>LARGE((J115,L115,N115,P115,R115,T115,V115,X115,AB115),1)</f>
        <v>0</v>
      </c>
      <c r="C115" s="8">
        <f>LARGE((J115,L115,N115,P115,R115,T115,V115,X115,AB115),2)</f>
        <v>0</v>
      </c>
      <c r="D115" s="8">
        <f>LARGE((J115,L115,N115,P115,R115,T115,V115,X115,AB115),3)</f>
        <v>0</v>
      </c>
      <c r="E115" s="67">
        <f t="shared" si="37"/>
        <v>0</v>
      </c>
      <c r="F115" s="35"/>
      <c r="G115" s="32"/>
      <c r="H115" s="84"/>
      <c r="I115" s="77"/>
      <c r="J115" s="78">
        <f t="shared" si="32"/>
        <v>0</v>
      </c>
      <c r="K115" s="77"/>
      <c r="L115" s="78">
        <f t="shared" si="33"/>
        <v>0</v>
      </c>
      <c r="M115" s="74"/>
      <c r="N115" s="78">
        <f t="shared" si="26"/>
        <v>0</v>
      </c>
      <c r="O115" s="64"/>
      <c r="P115" s="78">
        <f t="shared" si="27"/>
        <v>0</v>
      </c>
      <c r="Q115" s="26"/>
      <c r="R115" s="78">
        <f t="shared" si="28"/>
        <v>0</v>
      </c>
      <c r="S115" s="45"/>
      <c r="T115" s="78">
        <f t="shared" si="29"/>
        <v>0</v>
      </c>
      <c r="U115" s="40"/>
      <c r="V115" s="78">
        <f t="shared" si="34"/>
        <v>0</v>
      </c>
      <c r="W115" s="28"/>
      <c r="X115" s="7">
        <f t="shared" si="38"/>
        <v>0</v>
      </c>
      <c r="Y115" s="47"/>
      <c r="Z115" s="78">
        <f t="shared" si="31"/>
        <v>0</v>
      </c>
      <c r="AA115" s="47"/>
      <c r="AB115" s="78">
        <f t="shared" si="35"/>
        <v>0</v>
      </c>
      <c r="AD115" s="5"/>
      <c r="AE115" s="5"/>
      <c r="AF115" s="5"/>
    </row>
    <row r="116" spans="1:32" ht="15.75">
      <c r="A116" s="9">
        <f t="shared" si="36"/>
        <v>22</v>
      </c>
      <c r="B116" s="8">
        <f>LARGE((J116,L116,N116,P116,R116,T116,V116,X116,AB116),1)</f>
        <v>0</v>
      </c>
      <c r="C116" s="8">
        <f>LARGE((J116,L116,N116,P116,R116,T116,V116,X116,AB116),2)</f>
        <v>0</v>
      </c>
      <c r="D116" s="8">
        <f>LARGE((J116,L116,N116,P116,R116,T116,V116,X116,AB116),3)</f>
        <v>0</v>
      </c>
      <c r="E116" s="67">
        <f t="shared" si="37"/>
        <v>0</v>
      </c>
      <c r="F116" s="35"/>
      <c r="G116" s="32"/>
      <c r="H116" s="84"/>
      <c r="I116" s="77"/>
      <c r="J116" s="78">
        <f t="shared" si="32"/>
        <v>0</v>
      </c>
      <c r="K116" s="77"/>
      <c r="L116" s="78">
        <f t="shared" si="33"/>
        <v>0</v>
      </c>
      <c r="M116" s="74"/>
      <c r="N116" s="78">
        <f t="shared" si="26"/>
        <v>0</v>
      </c>
      <c r="O116" s="64"/>
      <c r="P116" s="78">
        <f t="shared" si="27"/>
        <v>0</v>
      </c>
      <c r="Q116" s="26"/>
      <c r="R116" s="78">
        <f t="shared" si="28"/>
        <v>0</v>
      </c>
      <c r="S116" s="45"/>
      <c r="T116" s="78">
        <f t="shared" si="29"/>
        <v>0</v>
      </c>
      <c r="U116" s="40"/>
      <c r="V116" s="78">
        <f t="shared" si="34"/>
        <v>0</v>
      </c>
      <c r="W116" s="28"/>
      <c r="X116" s="7">
        <f t="shared" si="38"/>
        <v>0</v>
      </c>
      <c r="Y116" s="47"/>
      <c r="Z116" s="78">
        <f t="shared" si="31"/>
        <v>0</v>
      </c>
      <c r="AA116" s="47"/>
      <c r="AB116" s="78">
        <f t="shared" si="35"/>
        <v>0</v>
      </c>
      <c r="AD116" s="5"/>
      <c r="AE116" s="4"/>
      <c r="AF116" s="4"/>
    </row>
    <row r="117" spans="1:32" ht="15.75">
      <c r="A117" s="9">
        <f t="shared" si="36"/>
        <v>22</v>
      </c>
      <c r="B117" s="8">
        <f>LARGE((J117,L117,N117,P117,R117,T117,V117,X117,AB117),1)</f>
        <v>0</v>
      </c>
      <c r="C117" s="8">
        <f>LARGE((J117,L117,N117,P117,R117,T117,V117,X117,AB117),2)</f>
        <v>0</v>
      </c>
      <c r="D117" s="8">
        <f>LARGE((J117,L117,N117,P117,R117,T117,V117,X117,AB117),3)</f>
        <v>0</v>
      </c>
      <c r="E117" s="67">
        <f t="shared" si="37"/>
        <v>0</v>
      </c>
      <c r="F117" s="35"/>
      <c r="G117" s="32"/>
      <c r="H117" s="84"/>
      <c r="I117" s="77"/>
      <c r="J117" s="78">
        <f t="shared" si="32"/>
        <v>0</v>
      </c>
      <c r="K117" s="81"/>
      <c r="L117" s="78">
        <f t="shared" si="33"/>
        <v>0</v>
      </c>
      <c r="M117" s="74"/>
      <c r="N117" s="78">
        <f t="shared" si="26"/>
        <v>0</v>
      </c>
      <c r="O117" s="45"/>
      <c r="P117" s="78">
        <f t="shared" si="27"/>
        <v>0</v>
      </c>
      <c r="Q117" s="26"/>
      <c r="R117" s="78">
        <f t="shared" si="28"/>
        <v>0</v>
      </c>
      <c r="S117" s="64"/>
      <c r="T117" s="78">
        <f t="shared" si="29"/>
        <v>0</v>
      </c>
      <c r="U117" s="40"/>
      <c r="V117" s="78">
        <f t="shared" si="34"/>
        <v>0</v>
      </c>
      <c r="W117" s="40"/>
      <c r="X117" s="7">
        <f t="shared" si="38"/>
        <v>0</v>
      </c>
      <c r="Y117" s="47"/>
      <c r="Z117" s="78">
        <f t="shared" si="31"/>
        <v>0</v>
      </c>
      <c r="AA117" s="47"/>
      <c r="AB117" s="78">
        <f t="shared" si="35"/>
        <v>0</v>
      </c>
      <c r="AD117" s="5"/>
      <c r="AE117" s="5"/>
      <c r="AF117" s="5"/>
    </row>
    <row r="118" spans="1:32" ht="15.75">
      <c r="A118" s="9">
        <f t="shared" si="36"/>
        <v>22</v>
      </c>
      <c r="B118" s="8">
        <f>LARGE((J118,L118,N118,P118,R118,T118,V118,X118,AB118),1)</f>
        <v>0</v>
      </c>
      <c r="C118" s="8">
        <f>LARGE((J118,L118,N118,P118,R118,T118,V118,X118,AB118),2)</f>
        <v>0</v>
      </c>
      <c r="D118" s="8">
        <f>LARGE((J118,L118,N118,P118,R118,T118,V118,X118,AB118),3)</f>
        <v>0</v>
      </c>
      <c r="E118" s="67">
        <f t="shared" si="37"/>
        <v>0</v>
      </c>
      <c r="F118" s="35"/>
      <c r="G118" s="32"/>
      <c r="H118" s="84"/>
      <c r="I118" s="77"/>
      <c r="J118" s="78">
        <f t="shared" si="32"/>
        <v>0</v>
      </c>
      <c r="K118" s="81"/>
      <c r="L118" s="78">
        <f t="shared" si="33"/>
        <v>0</v>
      </c>
      <c r="M118" s="74"/>
      <c r="N118" s="78">
        <f t="shared" si="26"/>
        <v>0</v>
      </c>
      <c r="O118" s="45"/>
      <c r="P118" s="78">
        <f t="shared" si="27"/>
        <v>0</v>
      </c>
      <c r="Q118" s="26"/>
      <c r="R118" s="78">
        <f t="shared" si="28"/>
        <v>0</v>
      </c>
      <c r="S118" s="64"/>
      <c r="T118" s="78">
        <f t="shared" si="29"/>
        <v>0</v>
      </c>
      <c r="U118" s="40"/>
      <c r="V118" s="78">
        <f t="shared" si="34"/>
        <v>0</v>
      </c>
      <c r="W118" s="40"/>
      <c r="X118" s="7">
        <f t="shared" si="38"/>
        <v>0</v>
      </c>
      <c r="Y118" s="47"/>
      <c r="Z118" s="78">
        <f t="shared" si="31"/>
        <v>0</v>
      </c>
      <c r="AA118" s="47"/>
      <c r="AB118" s="78">
        <f t="shared" si="35"/>
        <v>0</v>
      </c>
      <c r="AD118" s="5"/>
      <c r="AE118" s="4"/>
      <c r="AF118" s="4"/>
    </row>
    <row r="119" spans="1:28" ht="15.75">
      <c r="A119" s="9">
        <f t="shared" si="36"/>
        <v>22</v>
      </c>
      <c r="B119" s="8">
        <f>LARGE((J119,L119,N119,P119,R119,T119,V119,X119,AB119),1)</f>
        <v>0</v>
      </c>
      <c r="C119" s="8">
        <f>LARGE((J119,L119,N119,P119,R119,T119,V119,X119,AB119),2)</f>
        <v>0</v>
      </c>
      <c r="D119" s="8">
        <f>LARGE((J119,L119,N119,P119,R119,T119,V119,X119,AB119),3)</f>
        <v>0</v>
      </c>
      <c r="E119" s="67">
        <f t="shared" si="37"/>
        <v>0</v>
      </c>
      <c r="F119" s="37"/>
      <c r="G119" s="33"/>
      <c r="H119" s="84"/>
      <c r="I119" s="79"/>
      <c r="J119" s="78">
        <f t="shared" si="32"/>
        <v>0</v>
      </c>
      <c r="K119" s="79"/>
      <c r="L119" s="78">
        <f t="shared" si="33"/>
        <v>0</v>
      </c>
      <c r="M119" s="74"/>
      <c r="N119" s="78">
        <f t="shared" si="26"/>
        <v>0</v>
      </c>
      <c r="O119" s="45"/>
      <c r="P119" s="78">
        <f t="shared" si="27"/>
        <v>0</v>
      </c>
      <c r="Q119" s="26"/>
      <c r="R119" s="78">
        <f t="shared" si="28"/>
        <v>0</v>
      </c>
      <c r="S119" s="39"/>
      <c r="T119" s="78">
        <f t="shared" si="29"/>
        <v>0</v>
      </c>
      <c r="U119" s="28"/>
      <c r="V119" s="78">
        <f t="shared" si="34"/>
        <v>0</v>
      </c>
      <c r="W119" s="28"/>
      <c r="X119" s="7">
        <f t="shared" si="38"/>
        <v>0</v>
      </c>
      <c r="Y119" s="36"/>
      <c r="Z119" s="78">
        <f t="shared" si="31"/>
        <v>0</v>
      </c>
      <c r="AA119" s="36"/>
      <c r="AB119" s="78">
        <f t="shared" si="35"/>
        <v>0</v>
      </c>
    </row>
    <row r="120" spans="1:28" ht="15.75">
      <c r="A120" s="9">
        <f t="shared" si="36"/>
        <v>22</v>
      </c>
      <c r="B120" s="8">
        <f>LARGE((J120,L120,N120,P120,R120,T120,V120,X120,AB120),1)</f>
        <v>0</v>
      </c>
      <c r="C120" s="8">
        <f>LARGE((J120,L120,N120,P120,R120,T120,V120,X120,AB120),2)</f>
        <v>0</v>
      </c>
      <c r="D120" s="8">
        <f>LARGE((J120,L120,N120,P120,R120,T120,V120,X120,AB120),3)</f>
        <v>0</v>
      </c>
      <c r="E120" s="67">
        <f t="shared" si="37"/>
        <v>0</v>
      </c>
      <c r="F120" s="37"/>
      <c r="G120" s="33"/>
      <c r="H120" s="84"/>
      <c r="I120" s="79"/>
      <c r="J120" s="78">
        <f t="shared" si="32"/>
        <v>0</v>
      </c>
      <c r="K120" s="79"/>
      <c r="L120" s="78">
        <f t="shared" si="33"/>
        <v>0</v>
      </c>
      <c r="M120" s="74"/>
      <c r="N120" s="78">
        <f t="shared" si="26"/>
        <v>0</v>
      </c>
      <c r="O120" s="45"/>
      <c r="P120" s="78">
        <f t="shared" si="27"/>
        <v>0</v>
      </c>
      <c r="Q120" s="26"/>
      <c r="R120" s="78">
        <f t="shared" si="28"/>
        <v>0</v>
      </c>
      <c r="S120" s="39"/>
      <c r="T120" s="78">
        <f t="shared" si="29"/>
        <v>0</v>
      </c>
      <c r="U120" s="28"/>
      <c r="V120" s="78">
        <f t="shared" si="34"/>
        <v>0</v>
      </c>
      <c r="W120" s="28"/>
      <c r="X120" s="7">
        <f t="shared" si="38"/>
        <v>0</v>
      </c>
      <c r="Y120" s="36"/>
      <c r="Z120" s="78">
        <f t="shared" si="31"/>
        <v>0</v>
      </c>
      <c r="AA120" s="36"/>
      <c r="AB120" s="78">
        <f t="shared" si="35"/>
        <v>0</v>
      </c>
    </row>
    <row r="121" spans="1:28" ht="15.75">
      <c r="A121" s="9">
        <f t="shared" si="36"/>
        <v>22</v>
      </c>
      <c r="B121" s="8">
        <f>LARGE((J121,L121,N121,P121,R121,T121,V121,X121,AB121),1)</f>
        <v>0</v>
      </c>
      <c r="C121" s="8">
        <f>LARGE((J121,L121,N121,P121,R121,T121,V121,X121,AB121),2)</f>
        <v>0</v>
      </c>
      <c r="D121" s="8">
        <f>LARGE((J121,L121,N121,P121,R121,T121,V121,X121,AB121),3)</f>
        <v>0</v>
      </c>
      <c r="E121" s="67">
        <f t="shared" si="37"/>
        <v>0</v>
      </c>
      <c r="F121" s="37"/>
      <c r="G121" s="33"/>
      <c r="H121" s="84"/>
      <c r="I121" s="79"/>
      <c r="J121" s="78">
        <f t="shared" si="32"/>
        <v>0</v>
      </c>
      <c r="K121" s="79"/>
      <c r="L121" s="78">
        <f t="shared" si="33"/>
        <v>0</v>
      </c>
      <c r="M121" s="74"/>
      <c r="N121" s="78">
        <f t="shared" si="26"/>
        <v>0</v>
      </c>
      <c r="O121" s="45"/>
      <c r="P121" s="78">
        <f t="shared" si="27"/>
        <v>0</v>
      </c>
      <c r="Q121" s="26"/>
      <c r="R121" s="78">
        <f t="shared" si="28"/>
        <v>0</v>
      </c>
      <c r="S121" s="39"/>
      <c r="T121" s="78">
        <f t="shared" si="29"/>
        <v>0</v>
      </c>
      <c r="U121" s="28"/>
      <c r="V121" s="78">
        <f t="shared" si="34"/>
        <v>0</v>
      </c>
      <c r="W121" s="28"/>
      <c r="X121" s="7">
        <f t="shared" si="38"/>
        <v>0</v>
      </c>
      <c r="Y121" s="36"/>
      <c r="Z121" s="78">
        <f t="shared" si="31"/>
        <v>0</v>
      </c>
      <c r="AA121" s="36"/>
      <c r="AB121" s="78">
        <f t="shared" si="35"/>
        <v>0</v>
      </c>
    </row>
    <row r="122" spans="1:32" ht="15.75">
      <c r="A122" s="9">
        <f t="shared" si="36"/>
        <v>22</v>
      </c>
      <c r="B122" s="8">
        <f>LARGE((J122,L122,N122,P122,R122,T122,V122,X122,AB122),1)</f>
        <v>0</v>
      </c>
      <c r="C122" s="8">
        <f>LARGE((J122,L122,N122,P122,R122,T122,V122,X122,AB122),2)</f>
        <v>0</v>
      </c>
      <c r="D122" s="8">
        <f>LARGE((J122,L122,N122,P122,R122,T122,V122,X122,AB122),3)</f>
        <v>0</v>
      </c>
      <c r="E122" s="67">
        <f t="shared" si="37"/>
        <v>0</v>
      </c>
      <c r="F122" s="35"/>
      <c r="G122" s="32"/>
      <c r="H122" s="84"/>
      <c r="I122" s="77"/>
      <c r="J122" s="78">
        <f t="shared" si="32"/>
        <v>0</v>
      </c>
      <c r="K122" s="81"/>
      <c r="L122" s="78">
        <f t="shared" si="33"/>
        <v>0</v>
      </c>
      <c r="M122" s="74"/>
      <c r="N122" s="78">
        <f t="shared" si="26"/>
        <v>0</v>
      </c>
      <c r="O122" s="45"/>
      <c r="P122" s="78">
        <f t="shared" si="27"/>
        <v>0</v>
      </c>
      <c r="Q122" s="26"/>
      <c r="R122" s="78">
        <f t="shared" si="28"/>
        <v>0</v>
      </c>
      <c r="S122" s="64"/>
      <c r="T122" s="78">
        <f t="shared" si="29"/>
        <v>0</v>
      </c>
      <c r="U122" s="40"/>
      <c r="V122" s="78">
        <f t="shared" si="34"/>
        <v>0</v>
      </c>
      <c r="W122" s="40"/>
      <c r="X122" s="7">
        <f t="shared" si="38"/>
        <v>0</v>
      </c>
      <c r="Y122" s="47"/>
      <c r="Z122" s="78">
        <f t="shared" si="31"/>
        <v>0</v>
      </c>
      <c r="AA122" s="47"/>
      <c r="AB122" s="78">
        <f t="shared" si="35"/>
        <v>0</v>
      </c>
      <c r="AD122" s="5"/>
      <c r="AE122" s="5"/>
      <c r="AF122" s="5"/>
    </row>
    <row r="123" spans="1:32" ht="15.75">
      <c r="A123" s="9">
        <f t="shared" si="36"/>
        <v>22</v>
      </c>
      <c r="B123" s="8">
        <f>LARGE((J123,L123,N123,P123,R123,T123,V123,X123,AB123),1)</f>
        <v>0</v>
      </c>
      <c r="C123" s="8">
        <f>LARGE((J123,L123,N123,P123,R123,T123,V123,X123,AB123),2)</f>
        <v>0</v>
      </c>
      <c r="D123" s="8">
        <f>LARGE((J123,L123,N123,P123,R123,T123,V123,X123,AB123),3)</f>
        <v>0</v>
      </c>
      <c r="E123" s="67">
        <f t="shared" si="37"/>
        <v>0</v>
      </c>
      <c r="F123" s="35"/>
      <c r="G123" s="32"/>
      <c r="H123" s="84"/>
      <c r="I123" s="77"/>
      <c r="J123" s="78">
        <f t="shared" si="32"/>
        <v>0</v>
      </c>
      <c r="K123" s="81"/>
      <c r="L123" s="78">
        <f t="shared" si="33"/>
        <v>0</v>
      </c>
      <c r="M123" s="74"/>
      <c r="N123" s="78">
        <f t="shared" si="26"/>
        <v>0</v>
      </c>
      <c r="O123" s="45"/>
      <c r="P123" s="78">
        <f t="shared" si="27"/>
        <v>0</v>
      </c>
      <c r="Q123" s="26"/>
      <c r="R123" s="78">
        <f t="shared" si="28"/>
        <v>0</v>
      </c>
      <c r="S123" s="64"/>
      <c r="T123" s="78">
        <f t="shared" si="29"/>
        <v>0</v>
      </c>
      <c r="U123" s="40"/>
      <c r="V123" s="78">
        <f t="shared" si="34"/>
        <v>0</v>
      </c>
      <c r="W123" s="40"/>
      <c r="X123" s="7">
        <f t="shared" si="38"/>
        <v>0</v>
      </c>
      <c r="Y123" s="47"/>
      <c r="Z123" s="78">
        <f t="shared" si="31"/>
        <v>0</v>
      </c>
      <c r="AA123" s="47"/>
      <c r="AB123" s="78">
        <f t="shared" si="35"/>
        <v>0</v>
      </c>
      <c r="AD123" s="5"/>
      <c r="AE123" s="4"/>
      <c r="AF123" s="4"/>
    </row>
    <row r="124" spans="1:32" ht="15.75">
      <c r="A124" s="9">
        <f t="shared" si="36"/>
        <v>22</v>
      </c>
      <c r="B124" s="8">
        <f>LARGE((J124,L124,N124,P124,R124,T124,V124,X124,AB124),1)</f>
        <v>0</v>
      </c>
      <c r="C124" s="8">
        <f>LARGE((J124,L124,N124,P124,R124,T124,V124,X124,AB124),2)</f>
        <v>0</v>
      </c>
      <c r="D124" s="8">
        <f>LARGE((J124,L124,N124,P124,R124,T124,V124,X124,AB124),3)</f>
        <v>0</v>
      </c>
      <c r="E124" s="67">
        <f t="shared" si="37"/>
        <v>0</v>
      </c>
      <c r="F124" s="35"/>
      <c r="G124" s="32"/>
      <c r="H124" s="84"/>
      <c r="I124" s="77"/>
      <c r="J124" s="78">
        <f t="shared" si="32"/>
        <v>0</v>
      </c>
      <c r="K124" s="81"/>
      <c r="L124" s="78">
        <f t="shared" si="33"/>
        <v>0</v>
      </c>
      <c r="M124" s="74"/>
      <c r="N124" s="78">
        <f t="shared" si="26"/>
        <v>0</v>
      </c>
      <c r="O124" s="45"/>
      <c r="P124" s="78">
        <f t="shared" si="27"/>
        <v>0</v>
      </c>
      <c r="Q124" s="26"/>
      <c r="R124" s="78">
        <f t="shared" si="28"/>
        <v>0</v>
      </c>
      <c r="S124" s="64"/>
      <c r="T124" s="78">
        <f t="shared" si="29"/>
        <v>0</v>
      </c>
      <c r="U124" s="40"/>
      <c r="V124" s="78">
        <f t="shared" si="34"/>
        <v>0</v>
      </c>
      <c r="W124" s="40"/>
      <c r="X124" s="7">
        <f t="shared" si="38"/>
        <v>0</v>
      </c>
      <c r="Y124" s="47"/>
      <c r="Z124" s="78">
        <f t="shared" si="31"/>
        <v>0</v>
      </c>
      <c r="AA124" s="47"/>
      <c r="AB124" s="78">
        <f t="shared" si="35"/>
        <v>0</v>
      </c>
      <c r="AD124" s="5"/>
      <c r="AE124" s="4"/>
      <c r="AF124" s="4"/>
    </row>
    <row r="125" spans="1:28" ht="15.75">
      <c r="A125" s="9">
        <f t="shared" si="36"/>
        <v>22</v>
      </c>
      <c r="B125" s="8">
        <f>LARGE((J125,L125,N125,P125,R125,T125,V125,X125,AB125),1)</f>
        <v>0</v>
      </c>
      <c r="C125" s="8">
        <f>LARGE((J125,L125,N125,P125,R125,T125,V125,X125,AB125),2)</f>
        <v>0</v>
      </c>
      <c r="D125" s="8">
        <f>LARGE((J125,L125,N125,P125,R125,T125,V125,X125,AB125),3)</f>
        <v>0</v>
      </c>
      <c r="E125" s="67">
        <f t="shared" si="37"/>
        <v>0</v>
      </c>
      <c r="F125" s="35"/>
      <c r="G125" s="32"/>
      <c r="H125" s="84"/>
      <c r="I125" s="77"/>
      <c r="J125" s="78">
        <f t="shared" si="32"/>
        <v>0</v>
      </c>
      <c r="K125" s="77"/>
      <c r="L125" s="78">
        <f t="shared" si="33"/>
        <v>0</v>
      </c>
      <c r="M125" s="74"/>
      <c r="N125" s="78">
        <f t="shared" si="26"/>
        <v>0</v>
      </c>
      <c r="O125" s="64"/>
      <c r="P125" s="78">
        <f t="shared" si="27"/>
        <v>0</v>
      </c>
      <c r="Q125" s="26"/>
      <c r="R125" s="78">
        <f t="shared" si="28"/>
        <v>0</v>
      </c>
      <c r="S125" s="45"/>
      <c r="T125" s="78">
        <f t="shared" si="29"/>
        <v>0</v>
      </c>
      <c r="U125" s="40"/>
      <c r="V125" s="78">
        <f t="shared" si="34"/>
        <v>0</v>
      </c>
      <c r="W125" s="28"/>
      <c r="X125" s="7">
        <f t="shared" si="38"/>
        <v>0</v>
      </c>
      <c r="Y125" s="47"/>
      <c r="Z125" s="78">
        <f t="shared" si="31"/>
        <v>0</v>
      </c>
      <c r="AA125" s="47"/>
      <c r="AB125" s="78">
        <f t="shared" si="35"/>
        <v>0</v>
      </c>
    </row>
    <row r="126" spans="1:28" ht="15.75">
      <c r="A126" s="9">
        <f t="shared" si="36"/>
        <v>22</v>
      </c>
      <c r="B126" s="8">
        <f>LARGE((J126,L126,N126,P126,R126,T126,V126,X126,AB126),1)</f>
        <v>0</v>
      </c>
      <c r="C126" s="8">
        <f>LARGE((J126,L126,N126,P126,R126,T126,V126,X126,AB126),2)</f>
        <v>0</v>
      </c>
      <c r="D126" s="8">
        <f>LARGE((J126,L126,N126,P126,R126,T126,V126,X126,AB126),3)</f>
        <v>0</v>
      </c>
      <c r="E126" s="67">
        <f t="shared" si="37"/>
        <v>0</v>
      </c>
      <c r="F126" s="35"/>
      <c r="G126" s="32"/>
      <c r="H126" s="84"/>
      <c r="I126" s="77"/>
      <c r="J126" s="78">
        <f t="shared" si="32"/>
        <v>0</v>
      </c>
      <c r="K126" s="77"/>
      <c r="L126" s="78">
        <f t="shared" si="33"/>
        <v>0</v>
      </c>
      <c r="M126" s="74"/>
      <c r="N126" s="78">
        <f t="shared" si="26"/>
        <v>0</v>
      </c>
      <c r="O126" s="64"/>
      <c r="P126" s="78">
        <f t="shared" si="27"/>
        <v>0</v>
      </c>
      <c r="Q126" s="26"/>
      <c r="R126" s="78">
        <f t="shared" si="28"/>
        <v>0</v>
      </c>
      <c r="S126" s="45"/>
      <c r="T126" s="78">
        <f t="shared" si="29"/>
        <v>0</v>
      </c>
      <c r="U126" s="40"/>
      <c r="V126" s="78">
        <f t="shared" si="34"/>
        <v>0</v>
      </c>
      <c r="W126" s="28"/>
      <c r="X126" s="7">
        <f t="shared" si="38"/>
        <v>0</v>
      </c>
      <c r="Y126" s="47"/>
      <c r="Z126" s="78">
        <f t="shared" si="31"/>
        <v>0</v>
      </c>
      <c r="AA126" s="47"/>
      <c r="AB126" s="78">
        <f t="shared" si="35"/>
        <v>0</v>
      </c>
    </row>
    <row r="127" spans="1:32" ht="15.75">
      <c r="A127" s="9">
        <f t="shared" si="36"/>
        <v>22</v>
      </c>
      <c r="B127" s="8">
        <f>LARGE((J127,L127,N127,P127,R127,T127,V127,X127,AB127),1)</f>
        <v>0</v>
      </c>
      <c r="C127" s="8">
        <f>LARGE((J127,L127,N127,P127,R127,T127,V127,X127,AB127),2)</f>
        <v>0</v>
      </c>
      <c r="D127" s="8">
        <f>LARGE((J127,L127,N127,P127,R127,T127,V127,X127,AB127),3)</f>
        <v>0</v>
      </c>
      <c r="E127" s="67">
        <f t="shared" si="37"/>
        <v>0</v>
      </c>
      <c r="F127" s="26"/>
      <c r="G127" s="33"/>
      <c r="H127" s="84"/>
      <c r="I127" s="79"/>
      <c r="J127" s="78">
        <f t="shared" si="32"/>
        <v>0</v>
      </c>
      <c r="K127" s="79"/>
      <c r="L127" s="78">
        <f t="shared" si="33"/>
        <v>0</v>
      </c>
      <c r="M127" s="74"/>
      <c r="N127" s="78">
        <f t="shared" si="26"/>
        <v>0</v>
      </c>
      <c r="O127" s="45"/>
      <c r="P127" s="78">
        <f t="shared" si="27"/>
        <v>0</v>
      </c>
      <c r="Q127" s="26"/>
      <c r="R127" s="78">
        <f t="shared" si="28"/>
        <v>0</v>
      </c>
      <c r="S127" s="39"/>
      <c r="T127" s="78">
        <f t="shared" si="29"/>
        <v>0</v>
      </c>
      <c r="U127" s="36"/>
      <c r="V127" s="78">
        <f t="shared" si="34"/>
        <v>0</v>
      </c>
      <c r="W127" s="36"/>
      <c r="X127" s="46">
        <f t="shared" si="38"/>
        <v>0</v>
      </c>
      <c r="Y127" s="36"/>
      <c r="Z127" s="78">
        <f t="shared" si="31"/>
        <v>0</v>
      </c>
      <c r="AA127" s="36"/>
      <c r="AB127" s="78">
        <f t="shared" si="35"/>
        <v>0</v>
      </c>
      <c r="AD127" s="23"/>
      <c r="AE127" s="5"/>
      <c r="AF127" s="5"/>
    </row>
    <row r="128" spans="1:33" ht="15.75">
      <c r="A128" s="9">
        <f t="shared" si="36"/>
        <v>22</v>
      </c>
      <c r="B128" s="8">
        <f>LARGE((J128,L128,N128,P128,R128,T128,V128,X128,AB128),1)</f>
        <v>0</v>
      </c>
      <c r="C128" s="8">
        <f>LARGE((J128,L128,N128,P128,R128,T128,V128,X128,AB128),2)</f>
        <v>0</v>
      </c>
      <c r="D128" s="8">
        <f>LARGE((J128,L128,N128,P128,R128,T128,V128,X128,AB128),3)</f>
        <v>0</v>
      </c>
      <c r="E128" s="67">
        <f t="shared" si="37"/>
        <v>0</v>
      </c>
      <c r="F128" s="68"/>
      <c r="G128" s="33"/>
      <c r="H128" s="84"/>
      <c r="I128" s="79"/>
      <c r="J128" s="78">
        <f t="shared" si="32"/>
        <v>0</v>
      </c>
      <c r="K128" s="79"/>
      <c r="L128" s="78">
        <f t="shared" si="33"/>
        <v>0</v>
      </c>
      <c r="M128" s="74"/>
      <c r="N128" s="78">
        <f t="shared" si="26"/>
        <v>0</v>
      </c>
      <c r="O128" s="45"/>
      <c r="P128" s="78">
        <f t="shared" si="27"/>
        <v>0</v>
      </c>
      <c r="Q128" s="39"/>
      <c r="R128" s="78">
        <f t="shared" si="28"/>
        <v>0</v>
      </c>
      <c r="S128" s="39"/>
      <c r="T128" s="78">
        <f t="shared" si="29"/>
        <v>0</v>
      </c>
      <c r="U128" s="36"/>
      <c r="V128" s="78">
        <f t="shared" si="34"/>
        <v>0</v>
      </c>
      <c r="W128" s="36"/>
      <c r="X128" s="46">
        <f t="shared" si="38"/>
        <v>0</v>
      </c>
      <c r="Y128" s="36"/>
      <c r="Z128" s="78">
        <f t="shared" si="31"/>
        <v>0</v>
      </c>
      <c r="AA128" s="36"/>
      <c r="AB128" s="78">
        <f t="shared" si="35"/>
        <v>0</v>
      </c>
      <c r="AC128" s="56"/>
      <c r="AD128" s="23"/>
      <c r="AE128" s="48"/>
      <c r="AF128" s="48"/>
      <c r="AG128" s="56"/>
    </row>
    <row r="129" spans="1:32" ht="15.75">
      <c r="A129" s="9">
        <f t="shared" si="36"/>
        <v>22</v>
      </c>
      <c r="B129" s="8">
        <f>LARGE((J129,L129,N129,P129,R129,T129,V129,X129,AB129),1)</f>
        <v>0</v>
      </c>
      <c r="C129" s="8">
        <f>LARGE((J129,L129,N129,P129,R129,T129,V129,X129,AB129),2)</f>
        <v>0</v>
      </c>
      <c r="D129" s="8">
        <f>LARGE((J129,L129,N129,P129,R129,T129,V129,X129,AB129),3)</f>
        <v>0</v>
      </c>
      <c r="E129" s="67">
        <f t="shared" si="37"/>
        <v>0</v>
      </c>
      <c r="F129" s="35"/>
      <c r="G129" s="32"/>
      <c r="H129" s="84"/>
      <c r="I129" s="77"/>
      <c r="J129" s="78">
        <f t="shared" si="32"/>
        <v>0</v>
      </c>
      <c r="K129" s="81"/>
      <c r="L129" s="78">
        <f t="shared" si="33"/>
        <v>0</v>
      </c>
      <c r="M129" s="74"/>
      <c r="N129" s="78">
        <f t="shared" si="26"/>
        <v>0</v>
      </c>
      <c r="O129" s="45"/>
      <c r="P129" s="78">
        <f t="shared" si="27"/>
        <v>0</v>
      </c>
      <c r="Q129" s="26"/>
      <c r="R129" s="78">
        <f t="shared" si="28"/>
        <v>0</v>
      </c>
      <c r="S129" s="64"/>
      <c r="T129" s="78">
        <f t="shared" si="29"/>
        <v>0</v>
      </c>
      <c r="U129" s="47"/>
      <c r="V129" s="78">
        <f t="shared" si="34"/>
        <v>0</v>
      </c>
      <c r="W129" s="36"/>
      <c r="X129" s="46">
        <f t="shared" si="38"/>
        <v>0</v>
      </c>
      <c r="Y129" s="47"/>
      <c r="Z129" s="78">
        <f t="shared" si="31"/>
        <v>0</v>
      </c>
      <c r="AA129" s="47"/>
      <c r="AB129" s="78">
        <f t="shared" si="35"/>
        <v>0</v>
      </c>
      <c r="AD129" s="48"/>
      <c r="AE129" s="5"/>
      <c r="AF129" s="5"/>
    </row>
    <row r="130" spans="1:32" ht="15.75">
      <c r="A130" s="9">
        <f t="shared" si="36"/>
        <v>22</v>
      </c>
      <c r="B130" s="8">
        <f>LARGE((J130,L130,N130,P130,R130,T130,V130,X130,AB130),1)</f>
        <v>0</v>
      </c>
      <c r="C130" s="8">
        <f>LARGE((J130,L130,N130,P130,R130,T130,V130,X130,AB130),2)</f>
        <v>0</v>
      </c>
      <c r="D130" s="8">
        <f>LARGE((J130,L130,N130,P130,R130,T130,V130,X130,AB130),3)</f>
        <v>0</v>
      </c>
      <c r="E130" s="67">
        <f t="shared" si="37"/>
        <v>0</v>
      </c>
      <c r="F130" s="37"/>
      <c r="G130" s="33"/>
      <c r="H130" s="84"/>
      <c r="I130" s="79"/>
      <c r="J130" s="78">
        <f t="shared" si="32"/>
        <v>0</v>
      </c>
      <c r="K130" s="79"/>
      <c r="L130" s="78">
        <f t="shared" si="33"/>
        <v>0</v>
      </c>
      <c r="M130" s="74"/>
      <c r="N130" s="78">
        <f t="shared" si="26"/>
        <v>0</v>
      </c>
      <c r="O130" s="45"/>
      <c r="P130" s="78">
        <f t="shared" si="27"/>
        <v>0</v>
      </c>
      <c r="Q130" s="26"/>
      <c r="R130" s="78">
        <f t="shared" si="28"/>
        <v>0</v>
      </c>
      <c r="S130" s="39"/>
      <c r="T130" s="78">
        <f t="shared" si="29"/>
        <v>0</v>
      </c>
      <c r="U130" s="28"/>
      <c r="V130" s="78">
        <f t="shared" si="34"/>
        <v>0</v>
      </c>
      <c r="W130" s="28"/>
      <c r="X130" s="7">
        <f t="shared" si="38"/>
        <v>0</v>
      </c>
      <c r="Y130" s="36"/>
      <c r="Z130" s="78">
        <f t="shared" si="31"/>
        <v>0</v>
      </c>
      <c r="AA130" s="36"/>
      <c r="AB130" s="78">
        <f t="shared" si="35"/>
        <v>0</v>
      </c>
      <c r="AD130" s="22"/>
      <c r="AE130" s="5"/>
      <c r="AF130" s="5"/>
    </row>
    <row r="131" spans="1:32" ht="16.5" thickBot="1">
      <c r="A131" s="9">
        <f t="shared" si="36"/>
        <v>22</v>
      </c>
      <c r="B131" s="8">
        <f>LARGE((J131,L131,N131,P131,R131,T131,V131,X131,AB131),1)</f>
        <v>0</v>
      </c>
      <c r="C131" s="8">
        <f>LARGE((J131,L131,N131,P131,R131,T131,V131,X131,AB131),2)</f>
        <v>0</v>
      </c>
      <c r="D131" s="8">
        <f>LARGE((J131,L131,N131,P131,R131,T131,V131,X131,AB131),3)</f>
        <v>0</v>
      </c>
      <c r="E131" s="67">
        <f t="shared" si="37"/>
        <v>0</v>
      </c>
      <c r="F131" s="37"/>
      <c r="G131" s="33"/>
      <c r="H131" s="84"/>
      <c r="I131" s="80"/>
      <c r="J131" s="78">
        <f t="shared" si="32"/>
        <v>0</v>
      </c>
      <c r="K131" s="80"/>
      <c r="L131" s="78">
        <f t="shared" si="33"/>
        <v>0</v>
      </c>
      <c r="M131" s="74"/>
      <c r="N131" s="78">
        <f t="shared" si="26"/>
        <v>0</v>
      </c>
      <c r="O131" s="45"/>
      <c r="P131" s="78">
        <f t="shared" si="27"/>
        <v>0</v>
      </c>
      <c r="Q131" s="26"/>
      <c r="R131" s="78">
        <f t="shared" si="28"/>
        <v>0</v>
      </c>
      <c r="S131" s="39"/>
      <c r="T131" s="78">
        <f t="shared" si="29"/>
        <v>0</v>
      </c>
      <c r="U131" s="28"/>
      <c r="V131" s="78">
        <f t="shared" si="34"/>
        <v>0</v>
      </c>
      <c r="W131" s="28"/>
      <c r="X131" s="7">
        <f t="shared" si="38"/>
        <v>0</v>
      </c>
      <c r="Y131" s="36"/>
      <c r="Z131" s="78">
        <f t="shared" si="31"/>
        <v>0</v>
      </c>
      <c r="AA131" s="36"/>
      <c r="AB131" s="78">
        <f t="shared" si="35"/>
        <v>0</v>
      </c>
      <c r="AD131" s="22"/>
      <c r="AE131" s="5"/>
      <c r="AF131" s="5"/>
    </row>
    <row r="132" spans="1:27" ht="15.75">
      <c r="A132" s="1"/>
      <c r="F132" s="31"/>
      <c r="G132" s="34"/>
      <c r="H132" s="38"/>
      <c r="I132" s="65"/>
      <c r="K132" s="65"/>
      <c r="M132" s="55"/>
      <c r="O132" s="65"/>
      <c r="Q132" s="27"/>
      <c r="S132" s="55"/>
      <c r="U132" s="27"/>
      <c r="W132" s="27"/>
      <c r="Y132" s="55"/>
      <c r="AA132" s="55"/>
    </row>
    <row r="133" spans="1:27" ht="15.75">
      <c r="A133" s="1"/>
      <c r="F133" s="31"/>
      <c r="G133" s="34"/>
      <c r="H133" s="38"/>
      <c r="I133" s="65"/>
      <c r="K133" s="65"/>
      <c r="M133" s="55"/>
      <c r="O133" s="65"/>
      <c r="Q133" s="27"/>
      <c r="S133" s="55"/>
      <c r="U133" s="27"/>
      <c r="W133" s="27"/>
      <c r="Y133" s="55"/>
      <c r="AA133" s="55"/>
    </row>
    <row r="134" spans="1:27" ht="15.75">
      <c r="A134" s="1"/>
      <c r="F134" s="31"/>
      <c r="G134" s="34"/>
      <c r="H134" s="38"/>
      <c r="I134" s="65"/>
      <c r="K134" s="65"/>
      <c r="M134" s="55"/>
      <c r="O134" s="65"/>
      <c r="Q134" s="27"/>
      <c r="S134" s="55"/>
      <c r="U134" s="27"/>
      <c r="W134" s="27"/>
      <c r="Y134" s="55"/>
      <c r="AA134" s="55"/>
    </row>
    <row r="135" spans="1:27" ht="15.75">
      <c r="A135" s="1"/>
      <c r="F135" s="31"/>
      <c r="G135" s="34"/>
      <c r="H135" s="38"/>
      <c r="I135" s="65"/>
      <c r="K135" s="65"/>
      <c r="M135" s="55"/>
      <c r="O135" s="65"/>
      <c r="Q135" s="27"/>
      <c r="S135" s="55"/>
      <c r="U135" s="27"/>
      <c r="W135" s="27"/>
      <c r="Y135" s="55"/>
      <c r="AA135" s="55"/>
    </row>
    <row r="136" spans="1:27" ht="15.75">
      <c r="A136" s="1"/>
      <c r="F136" s="31"/>
      <c r="G136" s="34"/>
      <c r="H136" s="38"/>
      <c r="I136" s="65"/>
      <c r="K136" s="65"/>
      <c r="M136" s="55"/>
      <c r="O136" s="65"/>
      <c r="Q136" s="27"/>
      <c r="S136" s="55"/>
      <c r="U136" s="27"/>
      <c r="W136" s="27"/>
      <c r="Y136" s="55"/>
      <c r="AA136" s="55"/>
    </row>
    <row r="137" spans="1:27" ht="15.75">
      <c r="A137" s="1"/>
      <c r="F137" s="31"/>
      <c r="G137" s="34"/>
      <c r="H137" s="38"/>
      <c r="I137" s="65"/>
      <c r="K137" s="65"/>
      <c r="M137" s="55"/>
      <c r="O137" s="65"/>
      <c r="Q137" s="27"/>
      <c r="S137" s="55"/>
      <c r="U137" s="27"/>
      <c r="W137" s="27"/>
      <c r="Y137" s="55"/>
      <c r="AA137" s="55"/>
    </row>
    <row r="138" spans="1:27" ht="15.75">
      <c r="A138" s="1"/>
      <c r="F138" s="31"/>
      <c r="G138" s="34"/>
      <c r="H138" s="38"/>
      <c r="I138" s="65"/>
      <c r="K138" s="65"/>
      <c r="M138" s="55"/>
      <c r="O138" s="65"/>
      <c r="Q138" s="27"/>
      <c r="S138" s="55"/>
      <c r="U138" s="27"/>
      <c r="W138" s="27"/>
      <c r="Y138" s="55"/>
      <c r="AA138" s="55"/>
    </row>
    <row r="139" spans="1:27" ht="15.75">
      <c r="A139" s="1"/>
      <c r="F139" s="31"/>
      <c r="G139" s="34"/>
      <c r="H139" s="38"/>
      <c r="I139" s="65"/>
      <c r="K139" s="65"/>
      <c r="M139" s="55"/>
      <c r="O139" s="65"/>
      <c r="Q139" s="27"/>
      <c r="S139" s="55"/>
      <c r="U139" s="27"/>
      <c r="W139" s="27"/>
      <c r="Y139" s="55"/>
      <c r="AA139" s="55"/>
    </row>
    <row r="140" spans="1:27" ht="15.75">
      <c r="A140" s="1"/>
      <c r="F140" s="31"/>
      <c r="G140" s="34"/>
      <c r="H140" s="38"/>
      <c r="I140" s="65"/>
      <c r="K140" s="65"/>
      <c r="M140" s="55"/>
      <c r="O140" s="65"/>
      <c r="Q140" s="27"/>
      <c r="S140" s="55"/>
      <c r="U140" s="27"/>
      <c r="W140" s="27"/>
      <c r="Y140" s="55"/>
      <c r="AA140" s="55"/>
    </row>
    <row r="141" spans="1:27" ht="15.75">
      <c r="A141" s="1"/>
      <c r="F141" s="31"/>
      <c r="G141" s="34"/>
      <c r="H141" s="38"/>
      <c r="I141" s="65"/>
      <c r="K141" s="65"/>
      <c r="M141" s="55"/>
      <c r="O141" s="65"/>
      <c r="Q141" s="27"/>
      <c r="S141" s="55"/>
      <c r="U141" s="27"/>
      <c r="W141" s="27"/>
      <c r="Y141" s="55"/>
      <c r="AA141" s="55"/>
    </row>
    <row r="142" spans="1:27" ht="15.75">
      <c r="A142" s="1"/>
      <c r="F142" s="31"/>
      <c r="G142" s="34"/>
      <c r="H142" s="38"/>
      <c r="I142" s="65"/>
      <c r="K142" s="65"/>
      <c r="M142" s="55"/>
      <c r="O142" s="65"/>
      <c r="Q142" s="27"/>
      <c r="S142" s="55"/>
      <c r="U142" s="27"/>
      <c r="W142" s="27"/>
      <c r="Y142" s="55"/>
      <c r="AA142" s="55"/>
    </row>
    <row r="143" spans="1:27" ht="15.75">
      <c r="A143" s="1"/>
      <c r="F143" s="31"/>
      <c r="G143" s="34"/>
      <c r="H143" s="38"/>
      <c r="I143" s="65"/>
      <c r="K143" s="65"/>
      <c r="M143" s="55"/>
      <c r="O143" s="65"/>
      <c r="Q143" s="27"/>
      <c r="S143" s="55"/>
      <c r="U143" s="27"/>
      <c r="W143" s="27"/>
      <c r="Y143" s="55"/>
      <c r="AA143" s="55"/>
    </row>
    <row r="144" spans="1:15" ht="15.75">
      <c r="A144" s="1"/>
      <c r="G144" s="3"/>
      <c r="H144" s="21"/>
      <c r="I144" s="44"/>
      <c r="K144" s="44"/>
      <c r="O144" s="44"/>
    </row>
    <row r="145" spans="1:15" ht="15.75">
      <c r="A145" s="1"/>
      <c r="G145" s="3"/>
      <c r="H145" s="21"/>
      <c r="I145" s="44"/>
      <c r="K145" s="44"/>
      <c r="O145" s="44"/>
    </row>
    <row r="146" spans="1:15" ht="15.75">
      <c r="A146" s="1"/>
      <c r="G146" s="3"/>
      <c r="H146" s="21"/>
      <c r="I146" s="44"/>
      <c r="K146" s="44"/>
      <c r="O146" s="44"/>
    </row>
    <row r="147" spans="1:15" ht="15.75">
      <c r="A147" s="1"/>
      <c r="G147" s="3"/>
      <c r="H147" s="21"/>
      <c r="I147" s="44"/>
      <c r="K147" s="44"/>
      <c r="O147" s="44"/>
    </row>
    <row r="148" spans="1:15" ht="15.75">
      <c r="A148" s="1"/>
      <c r="G148" s="3"/>
      <c r="H148" s="21"/>
      <c r="I148" s="44"/>
      <c r="K148" s="44"/>
      <c r="O148" s="44"/>
    </row>
    <row r="149" spans="1:15" ht="15.75">
      <c r="A149" s="1"/>
      <c r="G149" s="3"/>
      <c r="H149" s="21"/>
      <c r="I149" s="44"/>
      <c r="K149" s="44"/>
      <c r="O149" s="44"/>
    </row>
    <row r="150" spans="1:15" ht="15.75">
      <c r="A150" s="1"/>
      <c r="G150" s="3"/>
      <c r="H150" s="21"/>
      <c r="I150" s="44"/>
      <c r="K150" s="44"/>
      <c r="O150" s="44"/>
    </row>
    <row r="151" spans="1:15" ht="15.75">
      <c r="A151" s="1"/>
      <c r="G151" s="3"/>
      <c r="H151" s="21"/>
      <c r="I151" s="44"/>
      <c r="K151" s="44"/>
      <c r="O151" s="44"/>
    </row>
    <row r="152" spans="1:15" ht="15.75">
      <c r="A152" s="1"/>
      <c r="G152" s="3"/>
      <c r="H152" s="21"/>
      <c r="I152" s="44"/>
      <c r="K152" s="44"/>
      <c r="O152" s="44"/>
    </row>
    <row r="153" spans="1:15" ht="15.75">
      <c r="A153" s="1"/>
      <c r="G153" s="3"/>
      <c r="H153" s="21"/>
      <c r="I153" s="44"/>
      <c r="K153" s="44"/>
      <c r="O153" s="44"/>
    </row>
    <row r="154" spans="1:15" ht="15.75">
      <c r="A154" s="1"/>
      <c r="G154" s="3"/>
      <c r="H154" s="21"/>
      <c r="I154" s="44"/>
      <c r="K154" s="44"/>
      <c r="O154" s="44"/>
    </row>
    <row r="155" spans="1:15" ht="15.75">
      <c r="A155" s="1"/>
      <c r="G155" s="3"/>
      <c r="H155" s="21"/>
      <c r="I155" s="44"/>
      <c r="K155" s="44"/>
      <c r="O155" s="44"/>
    </row>
    <row r="156" spans="1:15" ht="15.75">
      <c r="A156" s="1"/>
      <c r="G156" s="3"/>
      <c r="H156" s="21"/>
      <c r="I156" s="44"/>
      <c r="K156" s="44"/>
      <c r="O156" s="44"/>
    </row>
    <row r="157" spans="1:15" ht="15.75">
      <c r="A157" s="1"/>
      <c r="G157" s="3"/>
      <c r="H157" s="21"/>
      <c r="I157" s="44"/>
      <c r="K157" s="44"/>
      <c r="O157" s="44"/>
    </row>
    <row r="158" spans="1:15" ht="15.75">
      <c r="A158" s="1"/>
      <c r="G158" s="3"/>
      <c r="H158" s="21"/>
      <c r="I158" s="44"/>
      <c r="K158" s="44"/>
      <c r="O158" s="44"/>
    </row>
    <row r="159" spans="1:15" ht="15.75">
      <c r="A159" s="1"/>
      <c r="G159" s="3"/>
      <c r="H159" s="21"/>
      <c r="I159" s="44"/>
      <c r="K159" s="44"/>
      <c r="O159" s="44"/>
    </row>
    <row r="160" spans="1:15" ht="15.75">
      <c r="A160" s="1"/>
      <c r="G160" s="3"/>
      <c r="H160" s="21"/>
      <c r="I160" s="44"/>
      <c r="K160" s="44"/>
      <c r="O160" s="44"/>
    </row>
    <row r="161" spans="1:15" ht="15.75">
      <c r="A161" s="1"/>
      <c r="G161" s="3"/>
      <c r="H161" s="21"/>
      <c r="I161" s="44"/>
      <c r="K161" s="44"/>
      <c r="O161" s="44"/>
    </row>
    <row r="162" spans="1:15" ht="15.75">
      <c r="A162" s="1"/>
      <c r="G162" s="3"/>
      <c r="H162" s="21"/>
      <c r="I162" s="44"/>
      <c r="K162" s="44"/>
      <c r="O162" s="44"/>
    </row>
    <row r="163" spans="1:15" ht="15.75">
      <c r="A163" s="1"/>
      <c r="G163" s="3"/>
      <c r="H163" s="21"/>
      <c r="I163" s="44"/>
      <c r="K163" s="44"/>
      <c r="O163" s="44"/>
    </row>
    <row r="164" spans="1:15" ht="15.75">
      <c r="A164" s="1"/>
      <c r="G164" s="3"/>
      <c r="H164" s="21"/>
      <c r="I164" s="44"/>
      <c r="K164" s="44"/>
      <c r="O164" s="44"/>
    </row>
    <row r="165" spans="1:15" ht="15.75">
      <c r="A165" s="1"/>
      <c r="G165" s="3"/>
      <c r="H165" s="21"/>
      <c r="I165" s="44"/>
      <c r="K165" s="44"/>
      <c r="O165" s="44"/>
    </row>
    <row r="166" spans="1:15" ht="15.75">
      <c r="A166" s="1"/>
      <c r="G166" s="3"/>
      <c r="H166" s="21"/>
      <c r="I166" s="44"/>
      <c r="K166" s="44"/>
      <c r="O166" s="44"/>
    </row>
    <row r="167" spans="1:15" ht="15.75">
      <c r="A167" s="1"/>
      <c r="G167" s="3"/>
      <c r="H167" s="21"/>
      <c r="I167" s="44"/>
      <c r="K167" s="44"/>
      <c r="O167" s="44"/>
    </row>
    <row r="168" spans="1:15" ht="15.75">
      <c r="A168" s="1"/>
      <c r="G168" s="3"/>
      <c r="H168" s="21"/>
      <c r="I168" s="44"/>
      <c r="K168" s="44"/>
      <c r="O168" s="44"/>
    </row>
    <row r="169" spans="1:15" ht="15.75">
      <c r="A169" s="1"/>
      <c r="G169" s="3"/>
      <c r="H169" s="21"/>
      <c r="I169" s="44"/>
      <c r="K169" s="44"/>
      <c r="O169" s="44"/>
    </row>
    <row r="170" spans="1:15" ht="15.75">
      <c r="A170" s="1"/>
      <c r="G170" s="3"/>
      <c r="H170" s="21"/>
      <c r="I170" s="44"/>
      <c r="K170" s="44"/>
      <c r="O170" s="44"/>
    </row>
    <row r="171" spans="1:15" ht="15.75">
      <c r="A171" s="1"/>
      <c r="G171" s="3"/>
      <c r="H171" s="21"/>
      <c r="I171" s="44"/>
      <c r="K171" s="44"/>
      <c r="O171" s="44"/>
    </row>
    <row r="172" spans="1:15" ht="15.75">
      <c r="A172" s="1"/>
      <c r="G172" s="3"/>
      <c r="H172" s="21"/>
      <c r="I172" s="44"/>
      <c r="K172" s="44"/>
      <c r="O172" s="44"/>
    </row>
    <row r="173" spans="1:15" ht="15.75">
      <c r="A173" s="1"/>
      <c r="G173" s="3"/>
      <c r="H173" s="21"/>
      <c r="I173" s="44"/>
      <c r="K173" s="44"/>
      <c r="O173" s="44"/>
    </row>
    <row r="174" spans="1:15" ht="15.75">
      <c r="A174" s="1"/>
      <c r="G174" s="3"/>
      <c r="H174" s="21"/>
      <c r="I174" s="44"/>
      <c r="K174" s="44"/>
      <c r="O174" s="44"/>
    </row>
    <row r="175" spans="1:15" ht="15.75">
      <c r="A175" s="1"/>
      <c r="G175" s="3"/>
      <c r="H175" s="21"/>
      <c r="I175" s="44"/>
      <c r="K175" s="44"/>
      <c r="O175" s="44"/>
    </row>
    <row r="176" spans="1:15" ht="15.75">
      <c r="A176" s="1"/>
      <c r="G176" s="3"/>
      <c r="H176" s="21"/>
      <c r="I176" s="44"/>
      <c r="K176" s="44"/>
      <c r="O176" s="44"/>
    </row>
    <row r="177" spans="1:15" ht="15.75">
      <c r="A177" s="1"/>
      <c r="G177" s="3"/>
      <c r="H177" s="21"/>
      <c r="I177" s="44"/>
      <c r="K177" s="44"/>
      <c r="O177" s="44"/>
    </row>
    <row r="178" spans="1:15" ht="15.75">
      <c r="A178" s="1"/>
      <c r="G178" s="3"/>
      <c r="H178" s="21"/>
      <c r="I178" s="44"/>
      <c r="K178" s="44"/>
      <c r="O178" s="44"/>
    </row>
    <row r="179" spans="1:15" ht="15.75">
      <c r="A179" s="1"/>
      <c r="G179" s="3"/>
      <c r="H179" s="21"/>
      <c r="I179" s="44"/>
      <c r="K179" s="44"/>
      <c r="O179" s="44"/>
    </row>
    <row r="180" spans="1:15" ht="15.75">
      <c r="A180" s="1"/>
      <c r="G180" s="3"/>
      <c r="H180" s="21"/>
      <c r="I180" s="44"/>
      <c r="K180" s="44"/>
      <c r="O180" s="44"/>
    </row>
    <row r="181" spans="1:15" ht="15.75">
      <c r="A181" s="1"/>
      <c r="G181" s="3"/>
      <c r="H181" s="21"/>
      <c r="I181" s="44"/>
      <c r="K181" s="44"/>
      <c r="O181" s="44"/>
    </row>
    <row r="182" spans="1:15" ht="15.75">
      <c r="A182" s="1"/>
      <c r="G182" s="3"/>
      <c r="H182" s="21"/>
      <c r="I182" s="44"/>
      <c r="K182" s="44"/>
      <c r="O182" s="44"/>
    </row>
    <row r="183" spans="1:15" ht="15.75">
      <c r="A183" s="1"/>
      <c r="G183" s="3"/>
      <c r="H183" s="21"/>
      <c r="I183" s="44"/>
      <c r="K183" s="44"/>
      <c r="O183" s="44"/>
    </row>
    <row r="184" spans="1:15" ht="15.75">
      <c r="A184" s="1"/>
      <c r="G184" s="3"/>
      <c r="H184" s="21"/>
      <c r="I184" s="44"/>
      <c r="K184" s="44"/>
      <c r="O184" s="44"/>
    </row>
    <row r="185" spans="1:15" ht="15.75">
      <c r="A185" s="1"/>
      <c r="G185" s="3"/>
      <c r="H185" s="21"/>
      <c r="I185" s="44"/>
      <c r="K185" s="44"/>
      <c r="O185" s="44"/>
    </row>
    <row r="186" spans="1:15" ht="15.75">
      <c r="A186" s="1"/>
      <c r="G186" s="3"/>
      <c r="H186" s="21"/>
      <c r="I186" s="44"/>
      <c r="K186" s="44"/>
      <c r="O186" s="44"/>
    </row>
    <row r="187" spans="1:15" ht="15.75">
      <c r="A187" s="1"/>
      <c r="G187" s="3"/>
      <c r="H187" s="21"/>
      <c r="I187" s="44"/>
      <c r="K187" s="44"/>
      <c r="O187" s="44"/>
    </row>
    <row r="188" spans="1:15" ht="15.75">
      <c r="A188" s="1"/>
      <c r="G188" s="3"/>
      <c r="H188" s="21"/>
      <c r="I188" s="44"/>
      <c r="K188" s="44"/>
      <c r="O188" s="44"/>
    </row>
    <row r="189" spans="1:15" ht="15.75">
      <c r="A189" s="1"/>
      <c r="G189" s="3"/>
      <c r="H189" s="21"/>
      <c r="I189" s="44"/>
      <c r="K189" s="44"/>
      <c r="O189" s="44"/>
    </row>
    <row r="190" spans="1:15" ht="15.75">
      <c r="A190" s="1"/>
      <c r="G190" s="3"/>
      <c r="H190" s="21"/>
      <c r="I190" s="44"/>
      <c r="K190" s="44"/>
      <c r="O190" s="44"/>
    </row>
    <row r="191" spans="1:15" ht="15.75">
      <c r="A191" s="1"/>
      <c r="G191" s="3"/>
      <c r="H191" s="21"/>
      <c r="I191" s="44"/>
      <c r="K191" s="44"/>
      <c r="O191" s="44"/>
    </row>
    <row r="192" spans="1:15" ht="15.75">
      <c r="A192" s="1"/>
      <c r="G192" s="3"/>
      <c r="H192" s="21"/>
      <c r="I192" s="44"/>
      <c r="K192" s="44"/>
      <c r="O192" s="44"/>
    </row>
    <row r="193" spans="1:15" ht="15.75">
      <c r="A193" s="1"/>
      <c r="G193" s="3"/>
      <c r="H193" s="21"/>
      <c r="I193" s="44"/>
      <c r="K193" s="44"/>
      <c r="O193" s="44"/>
    </row>
    <row r="194" spans="1:15" ht="15.75">
      <c r="A194" s="1"/>
      <c r="G194" s="3"/>
      <c r="H194" s="21"/>
      <c r="I194" s="44"/>
      <c r="K194" s="44"/>
      <c r="O194" s="44"/>
    </row>
    <row r="195" spans="1:15" ht="15.75">
      <c r="A195" s="1"/>
      <c r="G195" s="3"/>
      <c r="H195" s="21"/>
      <c r="I195" s="44"/>
      <c r="K195" s="44"/>
      <c r="O195" s="44"/>
    </row>
    <row r="196" spans="1:15" ht="15.75">
      <c r="A196" s="1"/>
      <c r="G196" s="3"/>
      <c r="H196" s="21"/>
      <c r="I196" s="44"/>
      <c r="K196" s="44"/>
      <c r="O196" s="44"/>
    </row>
    <row r="197" spans="1:15" ht="15.75">
      <c r="A197" s="1"/>
      <c r="G197" s="3"/>
      <c r="H197" s="21"/>
      <c r="I197" s="44"/>
      <c r="K197" s="44"/>
      <c r="O197" s="44"/>
    </row>
    <row r="198" spans="1:15" ht="15.75">
      <c r="A198" s="1"/>
      <c r="G198" s="3"/>
      <c r="H198" s="21"/>
      <c r="I198" s="44"/>
      <c r="K198" s="44"/>
      <c r="O198" s="44"/>
    </row>
    <row r="199" spans="1:15" ht="15.75">
      <c r="A199" s="1"/>
      <c r="G199" s="3"/>
      <c r="H199" s="21"/>
      <c r="I199" s="44"/>
      <c r="K199" s="44"/>
      <c r="O199" s="44"/>
    </row>
    <row r="200" spans="1:15" ht="15.75">
      <c r="A200" s="1"/>
      <c r="G200" s="3"/>
      <c r="H200" s="21"/>
      <c r="I200" s="44"/>
      <c r="K200" s="44"/>
      <c r="O200" s="44"/>
    </row>
    <row r="201" spans="1:15" ht="15.75">
      <c r="A201" s="1"/>
      <c r="G201" s="3"/>
      <c r="H201" s="21"/>
      <c r="I201" s="44"/>
      <c r="K201" s="44"/>
      <c r="O201" s="44"/>
    </row>
    <row r="202" spans="1:15" ht="15.75">
      <c r="A202" s="1"/>
      <c r="G202" s="3"/>
      <c r="H202" s="21"/>
      <c r="I202" s="44"/>
      <c r="K202" s="44"/>
      <c r="O202" s="44"/>
    </row>
    <row r="203" spans="1:15" ht="15.75">
      <c r="A203" s="1"/>
      <c r="G203" s="3"/>
      <c r="H203" s="21"/>
      <c r="I203" s="44"/>
      <c r="K203" s="44"/>
      <c r="O203" s="44"/>
    </row>
    <row r="204" spans="1:15" ht="15.75">
      <c r="A204" s="1"/>
      <c r="G204" s="3"/>
      <c r="H204" s="21"/>
      <c r="I204" s="44"/>
      <c r="K204" s="44"/>
      <c r="O204" s="44"/>
    </row>
    <row r="205" spans="1:15" ht="15.75">
      <c r="A205" s="1"/>
      <c r="G205" s="3"/>
      <c r="H205" s="21"/>
      <c r="I205" s="44"/>
      <c r="K205" s="44"/>
      <c r="O205" s="44"/>
    </row>
    <row r="206" spans="1:15" ht="15.75">
      <c r="A206" s="1"/>
      <c r="G206" s="3"/>
      <c r="H206" s="21"/>
      <c r="I206" s="44"/>
      <c r="K206" s="44"/>
      <c r="O206" s="44"/>
    </row>
    <row r="207" spans="1:15" ht="15.75">
      <c r="A207" s="1"/>
      <c r="G207" s="3"/>
      <c r="H207" s="21"/>
      <c r="I207" s="44"/>
      <c r="K207" s="44"/>
      <c r="O207" s="44"/>
    </row>
    <row r="208" spans="1:15" ht="15.75">
      <c r="A208" s="1"/>
      <c r="G208" s="3"/>
      <c r="H208" s="21"/>
      <c r="I208" s="44"/>
      <c r="K208" s="44"/>
      <c r="O208" s="44"/>
    </row>
    <row r="209" spans="1:15" ht="15.75">
      <c r="A209" s="1"/>
      <c r="G209" s="3"/>
      <c r="H209" s="21"/>
      <c r="I209" s="44"/>
      <c r="K209" s="44"/>
      <c r="O209" s="44"/>
    </row>
    <row r="210" spans="1:15" ht="15.75">
      <c r="A210" s="1"/>
      <c r="G210" s="3"/>
      <c r="H210" s="21"/>
      <c r="I210" s="44"/>
      <c r="K210" s="44"/>
      <c r="O210" s="44"/>
    </row>
    <row r="211" spans="1:15" ht="15.75">
      <c r="A211" s="1"/>
      <c r="G211" s="3"/>
      <c r="H211" s="21"/>
      <c r="I211" s="44"/>
      <c r="K211" s="44"/>
      <c r="O211" s="44"/>
    </row>
    <row r="212" spans="1:15" ht="15.75">
      <c r="A212" s="1"/>
      <c r="G212" s="3"/>
      <c r="H212" s="21"/>
      <c r="I212" s="44"/>
      <c r="K212" s="44"/>
      <c r="O212" s="44"/>
    </row>
    <row r="213" spans="1:15" ht="15.75">
      <c r="A213" s="1"/>
      <c r="G213" s="3"/>
      <c r="H213" s="21"/>
      <c r="I213" s="44"/>
      <c r="K213" s="44"/>
      <c r="O213" s="44"/>
    </row>
    <row r="214" spans="1:15" ht="15.75">
      <c r="A214" s="1"/>
      <c r="G214" s="3"/>
      <c r="H214" s="21"/>
      <c r="I214" s="44"/>
      <c r="K214" s="44"/>
      <c r="O214" s="44"/>
    </row>
    <row r="215" spans="1:15" ht="15.75">
      <c r="A215" s="1"/>
      <c r="G215" s="3"/>
      <c r="H215" s="21"/>
      <c r="I215" s="44"/>
      <c r="K215" s="44"/>
      <c r="O215" s="44"/>
    </row>
    <row r="216" spans="1:15" ht="15.75">
      <c r="A216" s="1"/>
      <c r="G216" s="3"/>
      <c r="H216" s="21"/>
      <c r="I216" s="44"/>
      <c r="K216" s="44"/>
      <c r="O216" s="44"/>
    </row>
    <row r="217" spans="1:15" ht="15.75">
      <c r="A217" s="1"/>
      <c r="G217" s="3"/>
      <c r="H217" s="21"/>
      <c r="I217" s="44"/>
      <c r="K217" s="44"/>
      <c r="O217" s="44"/>
    </row>
    <row r="218" spans="1:15" ht="15.75">
      <c r="A218" s="1"/>
      <c r="G218" s="3"/>
      <c r="H218" s="21"/>
      <c r="I218" s="44"/>
      <c r="K218" s="44"/>
      <c r="O218" s="44"/>
    </row>
    <row r="219" spans="1:15" ht="15.75">
      <c r="A219" s="1"/>
      <c r="G219" s="3"/>
      <c r="H219" s="21"/>
      <c r="I219" s="44"/>
      <c r="K219" s="44"/>
      <c r="O219" s="44"/>
    </row>
    <row r="220" spans="1:15" ht="15.75">
      <c r="A220" s="1"/>
      <c r="G220" s="3"/>
      <c r="H220" s="21"/>
      <c r="I220" s="44"/>
      <c r="K220" s="44"/>
      <c r="O220" s="44"/>
    </row>
    <row r="221" spans="1:15" ht="15.75">
      <c r="A221" s="1"/>
      <c r="G221" s="3"/>
      <c r="H221" s="21"/>
      <c r="I221" s="44"/>
      <c r="K221" s="44"/>
      <c r="O221" s="44"/>
    </row>
    <row r="222" spans="1:15" ht="15.75">
      <c r="A222" s="1"/>
      <c r="G222" s="3"/>
      <c r="H222" s="21"/>
      <c r="I222" s="44"/>
      <c r="K222" s="44"/>
      <c r="O222" s="44"/>
    </row>
    <row r="223" spans="1:15" ht="15.75">
      <c r="A223" s="1"/>
      <c r="G223" s="3"/>
      <c r="H223" s="21"/>
      <c r="I223" s="44"/>
      <c r="K223" s="44"/>
      <c r="O223" s="44"/>
    </row>
    <row r="224" spans="1:15" ht="15.75">
      <c r="A224" s="1"/>
      <c r="G224" s="3"/>
      <c r="H224" s="21"/>
      <c r="I224" s="44"/>
      <c r="K224" s="44"/>
      <c r="O224" s="44"/>
    </row>
    <row r="225" spans="1:15" ht="15.75">
      <c r="A225" s="1"/>
      <c r="G225" s="3"/>
      <c r="H225" s="21"/>
      <c r="I225" s="44"/>
      <c r="K225" s="44"/>
      <c r="O225" s="44"/>
    </row>
    <row r="226" spans="1:15" ht="15.75">
      <c r="A226" s="1"/>
      <c r="G226" s="3"/>
      <c r="H226" s="21"/>
      <c r="I226" s="44"/>
      <c r="K226" s="44"/>
      <c r="O226" s="44"/>
    </row>
    <row r="227" spans="1:15" ht="15.75">
      <c r="A227" s="1"/>
      <c r="G227" s="3"/>
      <c r="H227" s="21"/>
      <c r="I227" s="44"/>
      <c r="K227" s="44"/>
      <c r="O227" s="44"/>
    </row>
    <row r="228" spans="1:15" ht="15.75">
      <c r="A228" s="1"/>
      <c r="G228" s="3"/>
      <c r="H228" s="21"/>
      <c r="I228" s="44"/>
      <c r="K228" s="44"/>
      <c r="O228" s="44"/>
    </row>
    <row r="229" spans="1:15" ht="15.75">
      <c r="A229" s="1"/>
      <c r="G229" s="3"/>
      <c r="H229" s="21"/>
      <c r="I229" s="44"/>
      <c r="K229" s="44"/>
      <c r="O229" s="44"/>
    </row>
    <row r="230" spans="1:15" ht="15.75">
      <c r="A230" s="1"/>
      <c r="G230" s="2"/>
      <c r="H230" s="21"/>
      <c r="I230" s="44"/>
      <c r="K230" s="44"/>
      <c r="O230" s="44"/>
    </row>
    <row r="231" spans="1:15" ht="15.75">
      <c r="A231" s="1"/>
      <c r="G231" s="2"/>
      <c r="H231" s="21"/>
      <c r="I231" s="44"/>
      <c r="K231" s="44"/>
      <c r="O231" s="44"/>
    </row>
    <row r="232" spans="1:15" ht="15.75">
      <c r="A232" s="1"/>
      <c r="H232" s="21"/>
      <c r="I232" s="44"/>
      <c r="K232" s="44"/>
      <c r="O232" s="44"/>
    </row>
    <row r="233" spans="1:15" ht="15.75">
      <c r="A233" s="1"/>
      <c r="H233" s="21"/>
      <c r="I233" s="44"/>
      <c r="K233" s="44"/>
      <c r="O233" s="44"/>
    </row>
    <row r="234" spans="1:15" ht="15.75">
      <c r="A234" s="1"/>
      <c r="H234" s="21"/>
      <c r="I234" s="44"/>
      <c r="K234" s="44"/>
      <c r="O234" s="44"/>
    </row>
    <row r="235" spans="1:15" ht="15.75">
      <c r="A235" s="1"/>
      <c r="H235" s="21"/>
      <c r="I235" s="44"/>
      <c r="K235" s="44"/>
      <c r="O235" s="44"/>
    </row>
    <row r="236" spans="1:15" ht="15.75">
      <c r="A236" s="1"/>
      <c r="H236" s="21"/>
      <c r="I236" s="44"/>
      <c r="K236" s="44"/>
      <c r="O236" s="44"/>
    </row>
    <row r="237" spans="1:15" ht="15.75">
      <c r="A237" s="1"/>
      <c r="H237" s="21"/>
      <c r="I237" s="44"/>
      <c r="K237" s="44"/>
      <c r="O237" s="44"/>
    </row>
  </sheetData>
  <sheetProtection selectLockedCells="1"/>
  <mergeCells count="10">
    <mergeCell ref="I2:J2"/>
    <mergeCell ref="K2:L2"/>
    <mergeCell ref="U2:V2"/>
    <mergeCell ref="W2:X2"/>
    <mergeCell ref="Y2:Z2"/>
    <mergeCell ref="AA2:AB2"/>
    <mergeCell ref="M2:N2"/>
    <mergeCell ref="O2:P2"/>
    <mergeCell ref="Q2:R2"/>
    <mergeCell ref="S2:T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9" sqref="G9"/>
    </sheetView>
  </sheetViews>
  <sheetFormatPr defaultColWidth="8.8515625" defaultRowHeight="12.75"/>
  <cols>
    <col min="1" max="1" width="8.8515625" style="0" customWidth="1"/>
    <col min="2" max="2" width="25.8515625" style="0" bestFit="1" customWidth="1"/>
    <col min="3" max="3" width="9.00390625" style="0" customWidth="1"/>
  </cols>
  <sheetData>
    <row r="1" ht="13.5" thickBot="1">
      <c r="B1" t="s">
        <v>11</v>
      </c>
    </row>
    <row r="2" spans="1:5" ht="13.5" thickBot="1">
      <c r="A2" s="106" t="s">
        <v>12</v>
      </c>
      <c r="B2" s="107" t="s">
        <v>18</v>
      </c>
      <c r="C2" s="107" t="s">
        <v>14</v>
      </c>
      <c r="D2" s="107"/>
      <c r="E2" s="108"/>
    </row>
    <row r="3" spans="1:5" ht="12.75">
      <c r="A3" s="109">
        <v>1</v>
      </c>
      <c r="B3" s="110">
        <v>1000</v>
      </c>
      <c r="C3" s="110">
        <v>750</v>
      </c>
      <c r="D3" s="110"/>
      <c r="E3" s="111"/>
    </row>
    <row r="4" spans="1:5" ht="12.75">
      <c r="A4" s="112">
        <v>2</v>
      </c>
      <c r="B4" s="113">
        <v>950</v>
      </c>
      <c r="C4" s="113">
        <v>700</v>
      </c>
      <c r="D4" s="113"/>
      <c r="E4" s="114"/>
    </row>
    <row r="5" spans="1:5" ht="12.75">
      <c r="A5" s="112">
        <v>3</v>
      </c>
      <c r="B5" s="113">
        <v>900</v>
      </c>
      <c r="C5" s="113">
        <v>650</v>
      </c>
      <c r="D5" s="113"/>
      <c r="E5" s="114"/>
    </row>
    <row r="6" spans="1:5" ht="12.75">
      <c r="A6" s="112">
        <v>4</v>
      </c>
      <c r="B6" s="113">
        <v>850</v>
      </c>
      <c r="C6" s="113">
        <v>600</v>
      </c>
      <c r="D6" s="113"/>
      <c r="E6" s="114"/>
    </row>
    <row r="7" spans="1:5" ht="12.75">
      <c r="A7" s="112">
        <v>5</v>
      </c>
      <c r="B7" s="113">
        <v>800</v>
      </c>
      <c r="C7" s="113">
        <v>550</v>
      </c>
      <c r="D7" s="113"/>
      <c r="E7" s="114"/>
    </row>
    <row r="8" spans="1:5" ht="12.75">
      <c r="A8" s="112">
        <v>6</v>
      </c>
      <c r="B8" s="113">
        <v>750</v>
      </c>
      <c r="C8" s="113">
        <v>500</v>
      </c>
      <c r="D8" s="113"/>
      <c r="E8" s="114"/>
    </row>
    <row r="9" spans="1:5" ht="12.75">
      <c r="A9" s="112">
        <v>7</v>
      </c>
      <c r="B9" s="113">
        <v>650</v>
      </c>
      <c r="C9" s="113">
        <v>400</v>
      </c>
      <c r="D9" s="113"/>
      <c r="E9" s="114"/>
    </row>
    <row r="10" spans="1:5" ht="12.75">
      <c r="A10" s="112">
        <v>8</v>
      </c>
      <c r="B10" s="113">
        <v>550</v>
      </c>
      <c r="C10" s="113">
        <v>300</v>
      </c>
      <c r="D10" s="113"/>
      <c r="E10" s="114"/>
    </row>
    <row r="11" spans="1:5" ht="12.75">
      <c r="A11" s="112">
        <v>9</v>
      </c>
      <c r="B11" s="113">
        <v>450</v>
      </c>
      <c r="C11" s="113">
        <v>200</v>
      </c>
      <c r="D11" s="113"/>
      <c r="E11" s="114"/>
    </row>
    <row r="12" spans="1:5" ht="12.75">
      <c r="A12" s="112">
        <v>10</v>
      </c>
      <c r="B12" s="113">
        <v>350</v>
      </c>
      <c r="C12" s="113">
        <v>100</v>
      </c>
      <c r="D12" s="113"/>
      <c r="E12" s="114"/>
    </row>
    <row r="13" spans="1:5" ht="12.75">
      <c r="A13" s="112">
        <v>11</v>
      </c>
      <c r="B13" s="113">
        <v>250</v>
      </c>
      <c r="C13" s="113">
        <v>75</v>
      </c>
      <c r="D13" s="113"/>
      <c r="E13" s="114"/>
    </row>
    <row r="14" spans="1:5" ht="12.75">
      <c r="A14" s="112">
        <v>12</v>
      </c>
      <c r="B14" s="113">
        <v>150</v>
      </c>
      <c r="C14" s="113">
        <v>50</v>
      </c>
      <c r="D14" s="113"/>
      <c r="E14" s="114"/>
    </row>
    <row r="15" spans="1:5" ht="12.75">
      <c r="A15" s="112">
        <v>13</v>
      </c>
      <c r="B15" s="113">
        <v>125</v>
      </c>
      <c r="C15" s="113">
        <v>25</v>
      </c>
      <c r="D15" s="113"/>
      <c r="E15" s="114"/>
    </row>
    <row r="16" spans="1:5" ht="12.75">
      <c r="A16" s="112">
        <v>14</v>
      </c>
      <c r="B16" s="113">
        <v>100</v>
      </c>
      <c r="C16" s="113">
        <v>20</v>
      </c>
      <c r="D16" s="113"/>
      <c r="E16" s="114"/>
    </row>
    <row r="17" spans="1:5" ht="12.75">
      <c r="A17" s="112">
        <v>15</v>
      </c>
      <c r="B17" s="113">
        <v>75</v>
      </c>
      <c r="C17" s="113">
        <v>15</v>
      </c>
      <c r="D17" s="113"/>
      <c r="E17" s="114"/>
    </row>
    <row r="18" spans="1:5" ht="12.75">
      <c r="A18" s="112">
        <v>16</v>
      </c>
      <c r="B18" s="113">
        <v>50</v>
      </c>
      <c r="C18" s="113">
        <v>10</v>
      </c>
      <c r="D18" s="113"/>
      <c r="E18" s="114"/>
    </row>
    <row r="19" spans="1:5" ht="12.75">
      <c r="A19" s="112">
        <v>17</v>
      </c>
      <c r="B19" s="113">
        <v>25</v>
      </c>
      <c r="C19" s="113"/>
      <c r="D19" s="113"/>
      <c r="E19" s="114"/>
    </row>
    <row r="20" spans="1:5" ht="12.75">
      <c r="A20" s="112">
        <v>18</v>
      </c>
      <c r="B20" s="113">
        <v>20</v>
      </c>
      <c r="C20" s="113"/>
      <c r="D20" s="113"/>
      <c r="E20" s="114"/>
    </row>
    <row r="21" spans="1:5" ht="12.75">
      <c r="A21" s="112">
        <v>19</v>
      </c>
      <c r="B21" s="113">
        <v>15</v>
      </c>
      <c r="C21" s="113"/>
      <c r="D21" s="113"/>
      <c r="E21" s="114"/>
    </row>
    <row r="22" spans="1:5" ht="13.5" thickBot="1">
      <c r="A22" s="115">
        <v>20</v>
      </c>
      <c r="B22" s="116">
        <v>10</v>
      </c>
      <c r="C22" s="116"/>
      <c r="D22" s="116"/>
      <c r="E22" s="117"/>
    </row>
    <row r="23" ht="12.75">
      <c r="A23" s="53"/>
    </row>
    <row r="24" ht="12.75">
      <c r="A24" s="53"/>
    </row>
    <row r="25" ht="12.75">
      <c r="A25" s="53"/>
    </row>
    <row r="26" ht="12.75">
      <c r="A26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Pomeroy</dc:creator>
  <cp:keywords/>
  <dc:description/>
  <cp:lastModifiedBy>julie</cp:lastModifiedBy>
  <cp:lastPrinted>2015-04-22T17:25:58Z</cp:lastPrinted>
  <dcterms:created xsi:type="dcterms:W3CDTF">2010-10-16T23:05:15Z</dcterms:created>
  <dcterms:modified xsi:type="dcterms:W3CDTF">2016-03-30T23:22:25Z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